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Miguel Jimenez\Desktop\05. Gobierno Regional del Callao\01. Arq. Elena Delgado\02. Actuaciones Preparatorias\60. Semana 60 (13OCT2023 - 19OCT2023)\"/>
    </mc:Choice>
  </mc:AlternateContent>
  <xr:revisionPtr revIDLastSave="0" documentId="13_ncr:1_{D4DF8B97-FC68-45B8-99F3-476F68DB3643}" xr6:coauthVersionLast="47" xr6:coauthVersionMax="47" xr10:uidLastSave="{00000000-0000-0000-0000-000000000000}"/>
  <bookViews>
    <workbookView xWindow="-23148" yWindow="-24" windowWidth="23256" windowHeight="12456" activeTab="1" xr2:uid="{AE19BE43-B362-48DE-B1EE-99A5FBC6E130}"/>
  </bookViews>
  <sheets>
    <sheet name="IDENTIFICACIÓN DE RIESGOS" sheetId="10" r:id="rId1"/>
    <sheet name="PLAN DE RESPUESTA RIESGOS " sheetId="9" r:id="rId2"/>
    <sheet name="RIESGO ALTO" sheetId="4" state="hidden" r:id="rId3"/>
    <sheet name="RIESGO MODERADO" sheetId="2" state="hidden" r:id="rId4"/>
    <sheet name="RIESGO BAJO" sheetId="7" state="hidden" r:id="rId5"/>
  </sheets>
  <definedNames>
    <definedName name="_xlnm._FilterDatabase" localSheetId="1" hidden="1">'PLAN DE RESPUESTA RIESGOS '!$A$4:$K$18</definedName>
    <definedName name="_xlnm.Print_Area" localSheetId="0">'IDENTIFICACIÓN DE RIESGOS'!$A$1:$J$98</definedName>
    <definedName name="_xlnm.Print_Area" localSheetId="1">'PLAN DE RESPUESTA RIESGOS '!$A$1:$K$23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0" l="1"/>
  <c r="J15" i="10"/>
  <c r="H17" i="10"/>
  <c r="G17" i="10"/>
  <c r="I17" i="10" l="1"/>
  <c r="I20" i="10" s="1"/>
  <c r="F47" i="10"/>
  <c r="G48" i="10"/>
  <c r="J41" i="10"/>
  <c r="H42" i="10"/>
  <c r="H48" i="10" s="1"/>
  <c r="G42" i="10"/>
  <c r="F41" i="10"/>
  <c r="J65" i="10"/>
  <c r="H67" i="10"/>
  <c r="G67" i="10"/>
  <c r="F65" i="10"/>
  <c r="J59" i="10"/>
  <c r="H61" i="10"/>
  <c r="G61" i="10"/>
  <c r="F59" i="10"/>
  <c r="J53" i="10"/>
  <c r="H55" i="10"/>
  <c r="G55" i="10"/>
  <c r="F53" i="10"/>
  <c r="J34" i="10"/>
  <c r="H37" i="10"/>
  <c r="G37" i="10"/>
  <c r="F34" i="10"/>
  <c r="J21" i="10"/>
  <c r="H24" i="10"/>
  <c r="G24" i="10"/>
  <c r="F21" i="10"/>
  <c r="J71" i="10"/>
  <c r="H74" i="10"/>
  <c r="G74" i="10"/>
  <c r="F71" i="10"/>
  <c r="J27" i="10"/>
  <c r="H30" i="10"/>
  <c r="G30" i="10"/>
  <c r="F27" i="10"/>
  <c r="H80" i="10"/>
  <c r="J77" i="10"/>
  <c r="G80" i="10"/>
  <c r="F77" i="10"/>
  <c r="I48" i="10" l="1"/>
  <c r="I52" i="10" s="1"/>
  <c r="I61" i="10"/>
  <c r="I64" i="10" s="1"/>
  <c r="I42" i="10"/>
  <c r="I46" i="10" s="1"/>
  <c r="I67" i="10"/>
  <c r="I70" i="10" s="1"/>
  <c r="I37" i="10"/>
  <c r="I39" i="10" s="1"/>
  <c r="I30" i="10"/>
  <c r="I32" i="10" s="1"/>
  <c r="I74" i="10"/>
  <c r="I76" i="10" s="1"/>
  <c r="I55" i="10"/>
  <c r="I58" i="10" s="1"/>
  <c r="I24" i="10"/>
  <c r="I26" i="10" s="1"/>
  <c r="I80" i="10"/>
  <c r="I82" i="10" s="1"/>
  <c r="I27" i="7" l="1"/>
  <c r="I26" i="7"/>
  <c r="I25" i="7"/>
  <c r="I24" i="7"/>
  <c r="I23" i="7"/>
  <c r="I22" i="7"/>
  <c r="I21" i="7"/>
  <c r="I20" i="7"/>
  <c r="I19" i="7"/>
  <c r="I18" i="7"/>
  <c r="I17" i="7"/>
  <c r="I13" i="4"/>
  <c r="I12" i="4"/>
  <c r="I11" i="4"/>
  <c r="I10" i="4"/>
  <c r="I9" i="4"/>
  <c r="I27" i="2"/>
  <c r="I26" i="2"/>
  <c r="I25" i="2"/>
  <c r="I23" i="2"/>
  <c r="I21" i="2"/>
  <c r="I20" i="2"/>
  <c r="I18" i="2"/>
  <c r="I17" i="2"/>
  <c r="I13" i="2"/>
  <c r="I16" i="2"/>
  <c r="I15" i="2"/>
  <c r="B34" i="7"/>
  <c r="A34"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3" i="4"/>
  <c r="B13" i="4"/>
  <c r="A13" i="4"/>
  <c r="C12" i="4"/>
  <c r="B12" i="4"/>
  <c r="A12" i="4"/>
  <c r="C11" i="4"/>
  <c r="B11" i="4"/>
  <c r="A11" i="4"/>
  <c r="C10" i="4"/>
  <c r="B10" i="4"/>
  <c r="A10" i="4"/>
  <c r="C9" i="4"/>
  <c r="B9" i="4"/>
  <c r="A9" i="4"/>
  <c r="B16" i="2"/>
  <c r="B17" i="2"/>
  <c r="B18" i="2"/>
  <c r="B19" i="2"/>
  <c r="B20" i="2"/>
  <c r="B21" i="2"/>
  <c r="B22" i="2"/>
  <c r="B23" i="2"/>
  <c r="B24" i="2"/>
  <c r="B25" i="2"/>
  <c r="B26" i="2"/>
  <c r="B27" i="2"/>
  <c r="B28" i="2"/>
  <c r="B29" i="2"/>
  <c r="B15" i="2"/>
  <c r="B14" i="2"/>
  <c r="B13" i="2"/>
  <c r="B12" i="2"/>
  <c r="B11" i="2"/>
  <c r="B10" i="2"/>
  <c r="B9" i="2"/>
  <c r="C15" i="2"/>
  <c r="C29" i="2"/>
  <c r="C28" i="2"/>
  <c r="C27" i="2"/>
  <c r="C26" i="2"/>
  <c r="C25" i="2"/>
  <c r="C24" i="2"/>
  <c r="C23" i="2"/>
  <c r="C22" i="2"/>
  <c r="C21" i="2"/>
  <c r="C20" i="2"/>
  <c r="C19" i="2"/>
  <c r="C18" i="2"/>
  <c r="C17" i="2"/>
  <c r="C16" i="2"/>
  <c r="C14" i="2"/>
  <c r="C13" i="2"/>
  <c r="C12" i="2"/>
  <c r="C10" i="2"/>
  <c r="A29" i="2"/>
  <c r="A28" i="2"/>
  <c r="A27" i="2"/>
  <c r="A26" i="2"/>
  <c r="A25" i="2"/>
  <c r="A24" i="2"/>
  <c r="A23" i="2"/>
  <c r="A22" i="2"/>
  <c r="A21" i="2"/>
  <c r="A20" i="2"/>
  <c r="A19" i="2"/>
  <c r="A18" i="2"/>
  <c r="A17" i="2"/>
  <c r="A16" i="2"/>
  <c r="A15" i="2"/>
  <c r="A14" i="2"/>
  <c r="C9" i="2"/>
  <c r="A13" i="2"/>
  <c r="A12" i="2"/>
  <c r="A11" i="2"/>
  <c r="A10" i="2"/>
  <c r="A9" i="2"/>
</calcChain>
</file>

<file path=xl/sharedStrings.xml><?xml version="1.0" encoding="utf-8"?>
<sst xmlns="http://schemas.openxmlformats.org/spreadsheetml/2006/main" count="532" uniqueCount="230">
  <si>
    <t>OBJETIVO : IDENTIFICACIÓN Y ANALISIS DE RIESGOS</t>
  </si>
  <si>
    <t>Tipo de Riesgo</t>
  </si>
  <si>
    <t>R2 - GRC</t>
  </si>
  <si>
    <t>R3 - GRC</t>
  </si>
  <si>
    <t>R4 - GRC</t>
  </si>
  <si>
    <t>R5 - GRC</t>
  </si>
  <si>
    <t>R6 - GRC</t>
  </si>
  <si>
    <t>R8 - GRC</t>
  </si>
  <si>
    <t>R9 - GRC</t>
  </si>
  <si>
    <t>PLAN DE RESPUESTA A LOS RIESGOS</t>
  </si>
  <si>
    <t>Responsable del Riesgo</t>
  </si>
  <si>
    <t>Respuestas</t>
  </si>
  <si>
    <t>Responsable</t>
  </si>
  <si>
    <t>Fecha</t>
  </si>
  <si>
    <t>Plan de Contingencia</t>
  </si>
  <si>
    <t>Planificadas</t>
  </si>
  <si>
    <t>Respuesta</t>
  </si>
  <si>
    <t>de la</t>
  </si>
  <si>
    <t>Planificada</t>
  </si>
  <si>
    <t>MODERADO</t>
  </si>
  <si>
    <t>Considerar holgura en el cronograma</t>
  </si>
  <si>
    <t>Etapa de Planificacion</t>
  </si>
  <si>
    <t>Analizar causas y realizar acciones correctivas</t>
  </si>
  <si>
    <t>COORDINADOR BIM</t>
  </si>
  <si>
    <t>Revision de estudio de suelos</t>
  </si>
  <si>
    <t>ELENA DELGADO</t>
  </si>
  <si>
    <t>Otorgar tiempo determinado para dedicacion exclusiva</t>
  </si>
  <si>
    <t>Etapa de estudios</t>
  </si>
  <si>
    <t>R7 - GRC</t>
  </si>
  <si>
    <t>MITIGAR</t>
  </si>
  <si>
    <t xml:space="preserve">Código de Riesgo </t>
  </si>
  <si>
    <t>Tipo de Repuesta</t>
  </si>
  <si>
    <t>MARGARITA BENITES</t>
  </si>
  <si>
    <t>TRANSFERIR</t>
  </si>
  <si>
    <t>Ejecucion contractual</t>
  </si>
  <si>
    <t>Se debe contratar profesionales con experiencia para el desarrollo del proyecto</t>
  </si>
  <si>
    <t>Gestionar contrataciones ante la ORH</t>
  </si>
  <si>
    <t>GERENTE GRI</t>
  </si>
  <si>
    <t>Antes del desarrollo del proyecto</t>
  </si>
  <si>
    <t>Inicio del 2023</t>
  </si>
  <si>
    <t>Preveer las gestiones entre la Directora y la Municipalidad</t>
  </si>
  <si>
    <t>Gestionar directamente con la Municipalidad</t>
  </si>
  <si>
    <t>Entrega de TDR</t>
  </si>
  <si>
    <t>Considerar sistemas de respaldo para el sistema de comuncaciones</t>
  </si>
  <si>
    <t>Considerar sistema de puesta a tierra para los gabinetes de comunicacion</t>
  </si>
  <si>
    <t>Se debe acelerar los tramites o gestiones municipales para una mejor gestion</t>
  </si>
  <si>
    <t>Etapa de Gestion</t>
  </si>
  <si>
    <t>Se debe revisar la norma tecnica para un mejor resultado del proyecto</t>
  </si>
  <si>
    <t>Norma Tecnica</t>
  </si>
  <si>
    <t>BAJO</t>
  </si>
  <si>
    <t>mejorar la revision de los planos para un buen desarrollo de presupuesto y metrados</t>
  </si>
  <si>
    <t>Realizar sistema de respaldo para los sistemas de comunicación</t>
  </si>
  <si>
    <t xml:space="preserve">Preveer la verificacion de equipos en el mercado </t>
  </si>
  <si>
    <t xml:space="preserve">Colocar equipos que alta disponiblidad y en empresas conocidas para el facilidad de realizar la compra </t>
  </si>
  <si>
    <t>Se debe revisar o mostrar una idea del proyecto para que no exista cambios de diseño</t>
  </si>
  <si>
    <t xml:space="preserve">Comision de revision de expedientes tecnicos </t>
  </si>
  <si>
    <t>Preveer con personas de seguridad</t>
  </si>
  <si>
    <t>EVITAR</t>
  </si>
  <si>
    <t xml:space="preserve">Se debe hacer una revision de donde se va construir , si tiene todos los documentos en regla </t>
  </si>
  <si>
    <t>Se debe de contar con un plan cuando sucedan estos casos a un area encargada</t>
  </si>
  <si>
    <t>Se debe volver a presentar la convocatoria</t>
  </si>
  <si>
    <t>Se debe revisar bien la documentacion para que no exista suspicazias y anular la convocatoria si es posible</t>
  </si>
  <si>
    <t xml:space="preserve">Se debe confirmar que el estudio de pre-inversion cumpla con satisfacer las necesidades del colegio </t>
  </si>
  <si>
    <t>otorgar tiempo determinado para dedicacion exclusiva</t>
  </si>
  <si>
    <t>Se debe considerar los mantenimientos preventivos en los TDR</t>
  </si>
  <si>
    <t xml:space="preserve">Se debe tener mayor prefesionales para la revision </t>
  </si>
  <si>
    <t>Se debe tomar otras medidas a tal desinteres del consultor</t>
  </si>
  <si>
    <t xml:space="preserve">Se debe tener un plan de aumento de carga </t>
  </si>
  <si>
    <t>mejorar la revision de los planos para un buen desarrollo de detalles constructivos</t>
  </si>
  <si>
    <t xml:space="preserve">Prever haciendo un trabajo en conjunto con el usuario al final son los beneficiados </t>
  </si>
  <si>
    <t>Considerar la participacion ciudadana dando visto bueno a los proyectos en realizar por parte de las entidades publicas</t>
  </si>
  <si>
    <t>Preveer el tiempo de demora para no interrumpir  la obtencion de documentos entregables</t>
  </si>
  <si>
    <t>Revision de los entregables con el terreno real para una correcta verificacion y no tener inconvenientes en obra</t>
  </si>
  <si>
    <t>Considerar la participación de especialistas para la compatibilización del informe de estudio de suelos, planos y especificaciones técnicas para no tener inconvenientes en obra.</t>
  </si>
  <si>
    <t xml:space="preserve">Se debe prever tiempo de trabajo con el respectivo trabajo con plazos de entrega </t>
  </si>
  <si>
    <t xml:space="preserve">Se debe solicitar mayor experiencia en el residente cuando se presentan los TDR para la contratacion </t>
  </si>
  <si>
    <t xml:space="preserve">Considerar el cotrato de profesionales con la experiencia suficiente para resolver todos los detalles que puedan existir en obra </t>
  </si>
  <si>
    <t xml:space="preserve">Se deberia penalizar por imcumplir el contrato </t>
  </si>
  <si>
    <t xml:space="preserve">Se debe revisar el contrato para tener claro las penalidades </t>
  </si>
  <si>
    <t>Se deberia tener un plan de contingencia ante tal hecho</t>
  </si>
  <si>
    <t xml:space="preserve">Se deberia escoger a un buen equipo de mano de obra para no tener inconvenientes en ejecucion </t>
  </si>
  <si>
    <t>Hacer pruebas al contratista si tiene la experiencia o el conocimiento de la ley de contrataciones</t>
  </si>
  <si>
    <t xml:space="preserve">Se deberia hacer una verificacion de los gastos de estudio de suelos </t>
  </si>
  <si>
    <t>Se deberian acortar los plazos de entrega de las entidades</t>
  </si>
  <si>
    <t>JULIO GUTIERREZ QUINTANA</t>
  </si>
  <si>
    <t>KARINA CARRANZA QUISPE</t>
  </si>
  <si>
    <t>SEBASTIAN GILVONIO GOETENDIA</t>
  </si>
  <si>
    <t>CHRISTIAN ROJAS CHOQUE</t>
  </si>
  <si>
    <t>JEFE OCV</t>
  </si>
  <si>
    <t>SUPERVISOR BIM</t>
  </si>
  <si>
    <t>CARMELO LOPEZ FERNANDEZ</t>
  </si>
  <si>
    <t>ROLANDO RODRIGUEZ</t>
  </si>
  <si>
    <t>Considerar la contratación de mayor personal para acelerar los procesos de tramitaciones.</t>
  </si>
  <si>
    <t>Aplicar la norma técnica</t>
  </si>
  <si>
    <t>Se debe realizar la gestión del perfil para ubicar un terreno adecuado</t>
  </si>
  <si>
    <t>Se debe realizar una exhaustiva revisión de los contratos para que no existan problemas de inexperiencia en los profesionales.</t>
  </si>
  <si>
    <t>Se deberia realizar capacitaciones a los contratistas para mantener una buena comunicación con el sindicato</t>
  </si>
  <si>
    <t>Se debe realizar una revisión previa de los materiales o equipamientos al culminar el expediente para identificar la disponibilidad y estado de los mismos.</t>
  </si>
  <si>
    <t>Se deberia crear talleres de bienestar en espacios especificos.</t>
  </si>
  <si>
    <t>Se debe culminar todos los proyectos o expedientes tecnicos, ante un cambio de gestion, continuar hasta finalizar</t>
  </si>
  <si>
    <t xml:space="preserve">Gestionar el sistema de puesta a </t>
  </si>
  <si>
    <t>Gestion el incremento de carga para los talleres de bienestar</t>
  </si>
  <si>
    <t xml:space="preserve">Hacer una verificacion exhaustiva , una revision de cumplimiento para dar la aprobacion de entrega de obra </t>
  </si>
  <si>
    <t>Gestionar la aceleridad en la  aprobacion de de los entregables</t>
  </si>
  <si>
    <t>Realizar una constatacion de los gastos realizados en los estudios de suelos</t>
  </si>
  <si>
    <t>Gestionar capacitaciones a los contratistas para el manejo con el sindicato</t>
  </si>
  <si>
    <t>Considerar las capacitacitaciones a los contratistas</t>
  </si>
  <si>
    <t>Descripcion de riesgo</t>
  </si>
  <si>
    <t>TDR</t>
  </si>
  <si>
    <t>Revision de estudio de Impacto ambiental, especialidades , suelos</t>
  </si>
  <si>
    <t xml:space="preserve">Primer entregable , estudios basicos </t>
  </si>
  <si>
    <t>Levantamiento topografico</t>
  </si>
  <si>
    <t>ESPECIALIDAD</t>
  </si>
  <si>
    <t>PLAN DE CONTINGENCIA</t>
  </si>
  <si>
    <t>CODIGO DE RIESGO</t>
  </si>
  <si>
    <t>TIPO DE RIESGO</t>
  </si>
  <si>
    <t>RESPUESTAS</t>
  </si>
  <si>
    <t>DESCRIPCION DE RIESGO</t>
  </si>
  <si>
    <t xml:space="preserve">TIPO DE RESPUESTA </t>
  </si>
  <si>
    <t>RESPONSABLE</t>
  </si>
  <si>
    <t>FASE</t>
  </si>
  <si>
    <t>R1 - GRC</t>
  </si>
  <si>
    <t>PLAN DE RESPUESTA A LOS RIESGOS PARA EL PROYECTO PILOTO 01</t>
  </si>
  <si>
    <t>MATRIZ DE RIESGOS</t>
  </si>
  <si>
    <t>Probabilidad</t>
  </si>
  <si>
    <t>Valor Numérico</t>
  </si>
  <si>
    <t>Impacto</t>
  </si>
  <si>
    <t>Probabilidad x Impacto</t>
  </si>
  <si>
    <t>Muy Improbable</t>
  </si>
  <si>
    <t>Muy Bajo</t>
  </si>
  <si>
    <t>Muy Alto</t>
  </si>
  <si>
    <t>Mayor a 0.50</t>
  </si>
  <si>
    <t>Relativamente Probable</t>
  </si>
  <si>
    <t>Bajo</t>
  </si>
  <si>
    <t>Alto</t>
  </si>
  <si>
    <t>Menor a 0.50</t>
  </si>
  <si>
    <t>Probable</t>
  </si>
  <si>
    <t>Moderado</t>
  </si>
  <si>
    <t>Menor a 0.30</t>
  </si>
  <si>
    <t>Muy Probable</t>
  </si>
  <si>
    <t>Menor a 0.10</t>
  </si>
  <si>
    <t>Casi Certeza</t>
  </si>
  <si>
    <t>Menor a 0.05</t>
  </si>
  <si>
    <t>Total Probabilidad x Impacto</t>
  </si>
  <si>
    <t>Experiencias en proyectos anteriores</t>
  </si>
  <si>
    <t>Expediente Técnico</t>
  </si>
  <si>
    <t>Falta de coordinación constante entre el consultor y los profesionales de la entidad</t>
  </si>
  <si>
    <t>VERSIÓN FINAL</t>
  </si>
  <si>
    <t>ELABORADO: EQUIPO BIM</t>
  </si>
  <si>
    <t>REVISADO: JEFE DE OCV, GERENTE DE GRI, COORDINADOR DE ESTUDIOS, SUPERVISORES BIM Y EQUIPO BIM</t>
  </si>
  <si>
    <t>ENTIDAD: GOBIERNO REGIONAL DEL CALLAO</t>
  </si>
  <si>
    <t>REFERENCIA: Formato sugerido por el equipo de la Dirección General de Programación Multianual de Inversiones del Ministerio de Economía y Finanzas</t>
  </si>
  <si>
    <t>Establecer plazos exclusivos para la revisión de cada entregable presentado.</t>
  </si>
  <si>
    <t>Carga de trabajo adicional para los revisores</t>
  </si>
  <si>
    <t>Selección adecuada de los revisores y del personal encargado de llevar adelante la implementación de la metodología BIM para la aprobación del plan de ejecucion BIM.</t>
  </si>
  <si>
    <t>Desconocimiento del objetivo (Funciones DREC / UGEL) de la presentación de la propuesta técnica</t>
  </si>
  <si>
    <t>I. ACTUACIONES PREPARATORIAS (Formulación de TDR, Designación de Equipo de Trabajo y configuración de CDE)</t>
  </si>
  <si>
    <t>II. PROCEDIMIENTO DE SELECCIÓN (Licitación del servicio de consutloría)</t>
  </si>
  <si>
    <t>III. EJECUCIÓN CONTRACTUAL (Elaboración del ET: entregables, revisión y acompañamiento)</t>
  </si>
  <si>
    <t>Deficiencias en los Términos de Referencia</t>
  </si>
  <si>
    <t>CÓDIGO DE RIESGO</t>
  </si>
  <si>
    <t>DESCRIPCIÓN DE RIESGO</t>
  </si>
  <si>
    <t>CAUSA RAÍZ</t>
  </si>
  <si>
    <t>DISPARADOR (TRIGGER)</t>
  </si>
  <si>
    <t>ENTREGABLES AFECTADOS</t>
  </si>
  <si>
    <t>ESTIMACIÓN DE PROBABILIDAD</t>
  </si>
  <si>
    <t>PROBABILIDAD</t>
  </si>
  <si>
    <t>IMPACTO</t>
  </si>
  <si>
    <t>PROB X IMPAC</t>
  </si>
  <si>
    <r>
      <t xml:space="preserve">Elaboración deficiente de los Términos de Referencia para la ejecución de la consultoría de obra (Expediente Técnico).
</t>
    </r>
    <r>
      <rPr>
        <b/>
        <sz val="12"/>
        <rFont val="Arial"/>
        <family val="2"/>
      </rPr>
      <t>CASO 1:</t>
    </r>
    <r>
      <rPr>
        <sz val="12"/>
        <rFont val="Arial"/>
        <family val="2"/>
      </rPr>
      <t xml:space="preserve"> No se consideró los documentos referidos a CIRA y PMAR.
</t>
    </r>
    <r>
      <rPr>
        <b/>
        <sz val="12"/>
        <rFont val="Arial"/>
        <family val="2"/>
      </rPr>
      <t>CASO 2</t>
    </r>
    <r>
      <rPr>
        <sz val="12"/>
        <rFont val="Arial"/>
        <family val="2"/>
      </rPr>
      <t xml:space="preserve">: Falta de algún estudio componente del expediente técnico.
</t>
    </r>
    <r>
      <rPr>
        <b/>
        <sz val="12"/>
        <rFont val="Arial"/>
        <family val="2"/>
      </rPr>
      <t>CASO 3:</t>
    </r>
    <r>
      <rPr>
        <sz val="12"/>
        <rFont val="Arial"/>
        <family val="2"/>
      </rPr>
      <t xml:space="preserve"> Falta de información en los documentos que sustentan las condiciones existentes (levantamiento arquitectónico, instalaciones, redes, etc).
</t>
    </r>
    <r>
      <rPr>
        <b/>
        <sz val="12"/>
        <rFont val="Arial"/>
        <family val="2"/>
      </rPr>
      <t>CASO 4:</t>
    </r>
    <r>
      <rPr>
        <sz val="12"/>
        <rFont val="Arial"/>
        <family val="2"/>
      </rPr>
      <t xml:space="preserve"> Consultor no cuenta con expertiz suficiente para el desarrollo del expediente técnico.</t>
    </r>
  </si>
  <si>
    <r>
      <rPr>
        <b/>
        <sz val="12"/>
        <rFont val="Arial"/>
        <family val="2"/>
      </rPr>
      <t>CASO 1:</t>
    </r>
    <r>
      <rPr>
        <sz val="12"/>
        <rFont val="Arial"/>
        <family val="2"/>
      </rPr>
      <t xml:space="preserve"> Considerar la elaboración de los documentos referidos al PMAR.
</t>
    </r>
    <r>
      <rPr>
        <b/>
        <sz val="12"/>
        <rFont val="Arial"/>
        <family val="2"/>
      </rPr>
      <t>CASO 2:</t>
    </r>
    <r>
      <rPr>
        <sz val="12"/>
        <rFont val="Arial"/>
        <family val="2"/>
      </rPr>
      <t xml:space="preserve"> Considerar en los Términos de Referencia los estudios componentes  necesarios para el Expediente Técnico.
</t>
    </r>
    <r>
      <rPr>
        <b/>
        <sz val="12"/>
        <rFont val="Arial"/>
        <family val="2"/>
      </rPr>
      <t>CASO 3:</t>
    </r>
    <r>
      <rPr>
        <sz val="12"/>
        <rFont val="Arial"/>
        <family val="2"/>
      </rPr>
      <t xml:space="preserve"> Considerar en los Términos de Referencia los estudios componentes necesarios para el Expediente Técnico.
</t>
    </r>
    <r>
      <rPr>
        <b/>
        <sz val="12"/>
        <rFont val="Arial"/>
        <family val="2"/>
      </rPr>
      <t>CASO 4:</t>
    </r>
    <r>
      <rPr>
        <sz val="12"/>
        <rFont val="Arial"/>
        <family val="2"/>
      </rPr>
      <t xml:space="preserve"> Elaborar los Términos de Referencia con los requisitos adecuados para contratar un consultor con experiencia.</t>
    </r>
  </si>
  <si>
    <t>Coordinador de Estudios</t>
  </si>
  <si>
    <t>Todas</t>
  </si>
  <si>
    <t>Mitigar</t>
  </si>
  <si>
    <t>Coordinador BIM</t>
  </si>
  <si>
    <t>No aplica</t>
  </si>
  <si>
    <t>Evitar</t>
  </si>
  <si>
    <t>Gerente de GRI y jefe de OCV</t>
  </si>
  <si>
    <r>
      <rPr>
        <b/>
        <sz val="12"/>
        <rFont val="Arial"/>
        <family val="2"/>
      </rPr>
      <t>1. Parte que designa (Supervisores BIM - Entidad):</t>
    </r>
    <r>
      <rPr>
        <sz val="12"/>
        <rFont val="Arial"/>
        <family val="2"/>
      </rPr>
      <t xml:space="preserve"> Se considerará un equipo de profesionales alterno.
</t>
    </r>
    <r>
      <rPr>
        <b/>
        <sz val="12"/>
        <rFont val="Arial"/>
        <family val="2"/>
      </rPr>
      <t>2. Parte designada principal (Consultor):</t>
    </r>
    <r>
      <rPr>
        <sz val="12"/>
        <rFont val="Arial"/>
        <family val="2"/>
      </rPr>
      <t xml:space="preserve"> El profesional reemplazante deberá tener condiciones iguales o mejores al personal retirado.</t>
    </r>
  </si>
  <si>
    <t>No continuidad de los profesionales de la parte que designa (entidad) y parte designada principal (consultor) en el desarrollo del expediente técnico.</t>
  </si>
  <si>
    <t>Coordinador de Estudios y Gestor BIM</t>
  </si>
  <si>
    <t>Manejos irregulares en los procedimientos de selección de proyectos</t>
  </si>
  <si>
    <r>
      <t xml:space="preserve">Elaboración deficiente de los Términos de Referencia para la ejecución de la consultoría de obra (Expediente Técnico).
</t>
    </r>
    <r>
      <rPr>
        <b/>
        <sz val="12"/>
        <color theme="1"/>
        <rFont val="Arial"/>
        <family val="2"/>
      </rPr>
      <t>CASO 1:</t>
    </r>
    <r>
      <rPr>
        <sz val="12"/>
        <color theme="1"/>
        <rFont val="Arial"/>
        <family val="2"/>
      </rPr>
      <t xml:space="preserve"> No se consideró los documentos referidos a CIRA y PMAR.
</t>
    </r>
    <r>
      <rPr>
        <b/>
        <sz val="12"/>
        <color theme="1"/>
        <rFont val="Arial"/>
        <family val="2"/>
      </rPr>
      <t xml:space="preserve">CASO 2: </t>
    </r>
    <r>
      <rPr>
        <sz val="12"/>
        <color theme="1"/>
        <rFont val="Arial"/>
        <family val="2"/>
      </rPr>
      <t xml:space="preserve">Falta de algún estudio componente del expediente técnico.
</t>
    </r>
    <r>
      <rPr>
        <b/>
        <sz val="12"/>
        <color theme="1"/>
        <rFont val="Arial"/>
        <family val="2"/>
      </rPr>
      <t xml:space="preserve">CASO 3: </t>
    </r>
    <r>
      <rPr>
        <sz val="12"/>
        <color theme="1"/>
        <rFont val="Arial"/>
        <family val="2"/>
      </rPr>
      <t xml:space="preserve">Falta de información en los documentos que sustentan las condiciones existentes (levantamiento arquitectónico, instalaciones, redes, etc).
</t>
    </r>
    <r>
      <rPr>
        <b/>
        <sz val="12"/>
        <color theme="1"/>
        <rFont val="Arial"/>
        <family val="2"/>
      </rPr>
      <t>CASO 4:</t>
    </r>
    <r>
      <rPr>
        <sz val="12"/>
        <color theme="1"/>
        <rFont val="Arial"/>
        <family val="2"/>
      </rPr>
      <t xml:space="preserve"> Consultor no cuenta con expertiz suficiente para el desarrollo del expediente técnico.</t>
    </r>
  </si>
  <si>
    <t>Acompañamiento inadecuado al consultor durante el desarrollo del expediente técnico.</t>
  </si>
  <si>
    <t>Falta de detalle en el alcance de cada entregable en los Términos de Referencia</t>
  </si>
  <si>
    <t>Incumplimiento en el plazo y contenido de los entregables estipulados en los Términos de Referencia.</t>
  </si>
  <si>
    <t>Coordinador BIM y Supervisores BIM</t>
  </si>
  <si>
    <t>Realizar un correcto Plan de Trabajo en base al BEP (Plan de Ejecución BIM) del consultor para el seguimiento del desarrollo del expediente técnico.</t>
  </si>
  <si>
    <r>
      <rPr>
        <b/>
        <sz val="12"/>
        <rFont val="Arial"/>
        <family val="2"/>
      </rPr>
      <t>1.</t>
    </r>
    <r>
      <rPr>
        <sz val="12"/>
        <rFont val="Arial"/>
        <family val="2"/>
      </rPr>
      <t xml:space="preserve"> Los entregables se presentan a traves del CDE de la entidad y por mesa de partes en fisico (impresos) suscritos por la parte designada principal (consultor) en los plazos contractuales.
</t>
    </r>
    <r>
      <rPr>
        <b/>
        <sz val="12"/>
        <rFont val="Arial"/>
        <family val="2"/>
      </rPr>
      <t>2.</t>
    </r>
    <r>
      <rPr>
        <sz val="12"/>
        <rFont val="Arial"/>
        <family val="2"/>
      </rPr>
      <t xml:space="preserve"> El coordinador del estudios verifica en físico y a través del CDE el cumplimiento de lo entregado, de acuerdo a los Términos de Referencia y concluirá por no recibidos, en caso de incumplimiento.                                                                              </t>
    </r>
    <r>
      <rPr>
        <b/>
        <sz val="12"/>
        <rFont val="Arial"/>
        <family val="2"/>
      </rPr>
      <t xml:space="preserve">3. </t>
    </r>
    <r>
      <rPr>
        <sz val="12"/>
        <rFont val="Arial"/>
        <family val="2"/>
      </rPr>
      <t>El plazo cuenta a partir de la presentacion por mesa de partes de la entidad.</t>
    </r>
  </si>
  <si>
    <t>Jefe de OCV y Coordinador de Estudios</t>
  </si>
  <si>
    <t>Coordinador de Estudios, Coordinador BIM y Supervisores BIM</t>
  </si>
  <si>
    <t>Debe solicitarse al inicio del plazo.</t>
  </si>
  <si>
    <t>Jefe de OCV</t>
  </si>
  <si>
    <t>Coordinador de Estudios / DREC</t>
  </si>
  <si>
    <t>Gestionar reuniones de coordinación con la DREC/UGEL informando que sin la aprobacion técnico normativa no puede continuarse el desarrollo del proyecto, por lo que seria conveniente solo informarles sobre la propuesta.</t>
  </si>
  <si>
    <r>
      <rPr>
        <b/>
        <sz val="12"/>
        <rFont val="Arial"/>
        <family val="2"/>
      </rPr>
      <t>1.</t>
    </r>
    <r>
      <rPr>
        <sz val="12"/>
        <rFont val="Arial"/>
        <family val="2"/>
      </rPr>
      <t xml:space="preserve"> El Jefe de la Oficina de Construcción y Vialidad emite Memorandum indicando al profesional designado (Supervisor BIM) el plazo de entrega de la revisión a dedicación exclusiva.
</t>
    </r>
    <r>
      <rPr>
        <b/>
        <sz val="12"/>
        <rFont val="Arial"/>
        <family val="2"/>
      </rPr>
      <t>2.</t>
    </r>
    <r>
      <rPr>
        <sz val="12"/>
        <rFont val="Arial"/>
        <family val="2"/>
      </rPr>
      <t xml:space="preserve"> Optar por la contratación de un equipo de profesionales de Supervisión BIM para la revisión de los entregables del expediente técnico por consultoría.</t>
    </r>
  </si>
  <si>
    <t>PROYECTO PILOTO 01: “MEJORAMIENTO DEL SERVICIO EDUCATIVO DEL NIVEL PRIMARIA Y SECUNDARIA DE LA I.E.N° 4015 AUGUSTO SALAZAR BONDY EN EL DISTRITO DE CARMEN DE LA LEGUA REYNOSO, PROVINCIA CONSTITUCIONAL DEL CALLAO - CALLAO" - CUI 2510818</t>
  </si>
  <si>
    <r>
      <rPr>
        <b/>
        <sz val="12"/>
        <rFont val="Arial"/>
        <family val="2"/>
      </rPr>
      <t>CASO 1:</t>
    </r>
    <r>
      <rPr>
        <sz val="12"/>
        <rFont val="Arial"/>
        <family val="2"/>
      </rPr>
      <t xml:space="preserve"> Los Términos de Referencia consideran que el consultor (parte designada principal) debe elaborar el PMAR.
</t>
    </r>
    <r>
      <rPr>
        <b/>
        <sz val="12"/>
        <rFont val="Arial"/>
        <family val="2"/>
      </rPr>
      <t>CASO 2:</t>
    </r>
    <r>
      <rPr>
        <sz val="12"/>
        <rFont val="Arial"/>
        <family val="2"/>
      </rPr>
      <t xml:space="preserve"> Los Términos de Referencia señalan los componentes de un expediente técnico, los cuales están especificados en los entregables.
</t>
    </r>
    <r>
      <rPr>
        <b/>
        <sz val="12"/>
        <rFont val="Arial"/>
        <family val="2"/>
      </rPr>
      <t>CASO 3:</t>
    </r>
    <r>
      <rPr>
        <sz val="12"/>
        <rFont val="Arial"/>
        <family val="2"/>
      </rPr>
      <t xml:space="preserve"> Se establecerá el uso de la metodología BIM para una óptima compatibilización, acompañamiento y desarrollo de las especialidades del proyecto con los documentos que sustentan las condiciones existentes.
</t>
    </r>
    <r>
      <rPr>
        <b/>
        <sz val="12"/>
        <rFont val="Arial"/>
        <family val="2"/>
      </rPr>
      <t>CASO 4:</t>
    </r>
    <r>
      <rPr>
        <sz val="12"/>
        <rFont val="Arial"/>
        <family val="2"/>
      </rPr>
      <t xml:space="preserve"> Elaborar el Término de Referencia con los requisitos adecuados que debe cumplir la parte designada principal (consultor) para su correcta selección y las condiciones suficientes que aseguren su presencia y expertiz.
</t>
    </r>
    <r>
      <rPr>
        <b/>
        <i/>
        <sz val="10"/>
        <rFont val="Arial"/>
        <family val="2"/>
      </rPr>
      <t>*Utilizar como documento de consulta el OFICIO N° D000782-2023-OSCE-DGR (ANEXO 3), de fecha 13 de febrero de 2023.</t>
    </r>
  </si>
  <si>
    <t>Realizar la revisión de los modelos y tipos de incompatibilidades antes de formalizar el documento de interferencias (Sesiones concurrentes).</t>
  </si>
  <si>
    <t>Revisión adecuada de los modelos y los tipos de interferencias (Sesiones concurrentes).</t>
  </si>
  <si>
    <r>
      <rPr>
        <b/>
        <sz val="12"/>
        <rFont val="Arial"/>
        <family val="2"/>
      </rPr>
      <t>1.</t>
    </r>
    <r>
      <rPr>
        <sz val="12"/>
        <rFont val="Arial"/>
        <family val="2"/>
      </rPr>
      <t xml:space="preserve"> Establecer una penalidad que exija el cumplimiento de los plazos y contenido de los entregables estipulados en los Términos de Referencia.
</t>
    </r>
    <r>
      <rPr>
        <b/>
        <sz val="12"/>
        <rFont val="Arial"/>
        <family val="2"/>
      </rPr>
      <t>2.</t>
    </r>
    <r>
      <rPr>
        <sz val="12"/>
        <rFont val="Arial"/>
        <family val="2"/>
      </rPr>
      <t xml:space="preserve"> En las sesiones concurrentes previas a la presentación de los entregables se verificará de manera preliminar el contenido de estos.
</t>
    </r>
  </si>
  <si>
    <t>El alcance del Reporsitorio Tipo NAS (CDE-Entidad) no cumple con lo estipulado en el ítem 7.3.2 y 7.3.3. de la Guía Nacional BIM para el desarrollo de proyectos por contrata.</t>
  </si>
  <si>
    <r>
      <rPr>
        <b/>
        <sz val="12"/>
        <rFont val="Arial"/>
        <family val="2"/>
      </rPr>
      <t>1. Parte que designa (Supervisores BIM - Entidad):</t>
    </r>
    <r>
      <rPr>
        <sz val="12"/>
        <rFont val="Arial"/>
        <family val="2"/>
      </rPr>
      <t xml:space="preserve"> Gestionar la continuidad de los Supervisores BIM mediante los mecanismos de contratación vigentes.
</t>
    </r>
    <r>
      <rPr>
        <b/>
        <i/>
        <sz val="10"/>
        <rFont val="Arial"/>
        <family val="2"/>
      </rPr>
      <t>*Utilizar como documento de consulta el anexo "Lineamientos para la adopción progresiva de BIM en las fases del ciclo de inversión" de la Resolución Directoral N° 0007-2022-EF/63.01, de fecha 10 de noviembre de 2022. (segundo párrafo de la página 6).</t>
    </r>
    <r>
      <rPr>
        <sz val="10"/>
        <rFont val="Arial"/>
        <family val="2"/>
      </rPr>
      <t xml:space="preserve">
</t>
    </r>
    <r>
      <rPr>
        <sz val="12"/>
        <rFont val="Arial"/>
        <family val="2"/>
      </rPr>
      <t xml:space="preserve">
</t>
    </r>
    <r>
      <rPr>
        <b/>
        <sz val="12"/>
        <rFont val="Arial"/>
        <family val="2"/>
      </rPr>
      <t>2. Parte designada principal (Consultor)</t>
    </r>
    <r>
      <rPr>
        <sz val="12"/>
        <rFont val="Arial"/>
        <family val="2"/>
      </rPr>
      <t>: Gestionar la designación de profesionales alternos, considerando que el profesional designado deberá tener condiciones iguales o mejores al personal a reemplazar.</t>
    </r>
  </si>
  <si>
    <r>
      <rPr>
        <b/>
        <sz val="12"/>
        <rFont val="Arial"/>
        <family val="2"/>
      </rPr>
      <t>1.</t>
    </r>
    <r>
      <rPr>
        <sz val="12"/>
        <rFont val="Arial"/>
        <family val="2"/>
      </rPr>
      <t xml:space="preserve"> Elaborar óptimos Términos de Referencia, con la finalidad de realizar la contratación de servicios en un marco de transparencia y eficiencia.
</t>
    </r>
    <r>
      <rPr>
        <b/>
        <sz val="12"/>
        <rFont val="Arial"/>
        <family val="2"/>
      </rPr>
      <t>2.</t>
    </r>
    <r>
      <rPr>
        <sz val="12"/>
        <rFont val="Arial"/>
        <family val="2"/>
      </rPr>
      <t xml:space="preserve"> Incorporar control concurrente durante el proceso de convocatoria y selección de la parte designada principal (consultor).</t>
    </r>
  </si>
  <si>
    <r>
      <rPr>
        <b/>
        <sz val="12"/>
        <rFont val="Arial"/>
        <family val="2"/>
      </rPr>
      <t>1.</t>
    </r>
    <r>
      <rPr>
        <sz val="12"/>
        <rFont val="Arial"/>
        <family val="2"/>
      </rPr>
      <t xml:space="preserve"> Elaborar un óptimo Término de Referencia para obtener contrataciones de servicios en un marco de transparencia y eficiencia.
</t>
    </r>
    <r>
      <rPr>
        <b/>
        <sz val="12"/>
        <rFont val="Arial"/>
        <family val="2"/>
      </rPr>
      <t>2.</t>
    </r>
    <r>
      <rPr>
        <sz val="12"/>
        <rFont val="Arial"/>
        <family val="2"/>
      </rPr>
      <t xml:space="preserve"> Incorporar al presupuesto hasta el 2% del valor de la obra por necesidad del control concurrente.
</t>
    </r>
    <r>
      <rPr>
        <b/>
        <i/>
        <sz val="10"/>
        <rFont val="Arial"/>
        <family val="2"/>
      </rPr>
      <t>*Utilizar como documento de consulta la LEY Nº 31358 Artículo 2. Financiación del control concurrente.</t>
    </r>
  </si>
  <si>
    <t>Inadecuada revisión de los modelos y los tipos de interferencias</t>
  </si>
  <si>
    <t>Experiencias en proyectos con BIM en otras entidades</t>
  </si>
  <si>
    <t>Inadecuada revisión de la información generada del modelo 3D</t>
  </si>
  <si>
    <t>Deficiencias en la compatibilizacion de especialidades en la planimetría, metrados, costos unitarios, presupuesto, programación de obra, memorias descriptivas, especificaciones técnicas, entre otros, por parte del Coordinador del proyecto piloto 01 utilizando BIM.</t>
  </si>
  <si>
    <t>Revisión adecuada de la información generada de los modelos y los tipos de interferencias (Sesiones concurrentes).</t>
  </si>
  <si>
    <t>Realizar la revisión de la información generada de los modelos y los tipos de incompatibilidades antes de formalizar el documento de interferencias (Sesiones concurrentes).</t>
  </si>
  <si>
    <t>Demora en la emisión de las factibilidades de servicios, permisos, autorizaciones u otros en la etapa de elaboración del expediente técnico.</t>
  </si>
  <si>
    <t>Emisión de las factibilidades de servicios, permisos, autorizaciones u otros en plazos inadecuados</t>
  </si>
  <si>
    <r>
      <rPr>
        <b/>
        <sz val="12"/>
        <rFont val="Arial"/>
        <family val="2"/>
      </rPr>
      <t>1.</t>
    </r>
    <r>
      <rPr>
        <sz val="12"/>
        <rFont val="Arial"/>
        <family val="2"/>
      </rPr>
      <t xml:space="preserve"> Los Términos de Referencia condicionan el pago del segundo entregable a la presentación, entre otros, del cargo de la solicitud de las factibilidades de servicios, permisos, autorizaciones u otros ante la entidad correspondiente. 
</t>
    </r>
    <r>
      <rPr>
        <b/>
        <sz val="12"/>
        <rFont val="Arial"/>
        <family val="2"/>
      </rPr>
      <t>2.</t>
    </r>
    <r>
      <rPr>
        <sz val="12"/>
        <rFont val="Arial"/>
        <family val="2"/>
      </rPr>
      <t xml:space="preserve"> Corresponde  al revisor de la especialidad el control y seguimiento de la ejecución de la acción por parte del consultor. </t>
    </r>
  </si>
  <si>
    <t>Segundo entregable</t>
  </si>
  <si>
    <t>Los entregables no son atendidos oportunamente por los revisores de la entidad.</t>
  </si>
  <si>
    <t>Demora de la DREC/UGEL en la aprobación técnico normativa de la propuesta del proyecto.</t>
  </si>
  <si>
    <t>El alcance del Servidor NAS (CDE-Entidad) no cumple con lo estipulado en el ítem 7.3.2 y 7.3.3. de la Guía Nacional BIM para el desarrollo de proyectos por contrata.</t>
  </si>
  <si>
    <t>Las características del Servidor NAS actualmente se orientan solo al almacenamiento de información.</t>
  </si>
  <si>
    <t>Servidor NAS actualmente no cuenta con las características de plataformas (CDE) del mercado para el desarrollo de proyectos piloto, debido al nivel inicial actual, según el Plan de Implementación Progresivo y Madurez del CDE.</t>
  </si>
  <si>
    <t>No continuidad de los profesionales.</t>
  </si>
  <si>
    <t>Calificacion inadecuada de propuestas direccionando el resultado de un procedimiento de selección para la contratación de servicios.</t>
  </si>
  <si>
    <r>
      <t xml:space="preserve">El presente formato para LA IDENTIFICACIÓN DE </t>
    </r>
    <r>
      <rPr>
        <b/>
        <sz val="12"/>
        <color theme="1"/>
        <rFont val="Arial"/>
        <family val="2"/>
      </rPr>
      <t>LOS RIESGOS PARA EL PROYECTO PILOTO 01</t>
    </r>
    <r>
      <rPr>
        <sz val="12"/>
        <color theme="1"/>
        <rFont val="Arial"/>
        <family val="2"/>
      </rPr>
      <t>, en el marco de la implementación de la metodología BIM en el Gobierno Regional del Callao, queda validado, con fecha 16.10.2023, por los siguientes profesionales:</t>
    </r>
  </si>
  <si>
    <r>
      <t xml:space="preserve">El presente formato para el </t>
    </r>
    <r>
      <rPr>
        <b/>
        <sz val="12"/>
        <color theme="1"/>
        <rFont val="Arial"/>
        <family val="2"/>
      </rPr>
      <t>PLAN DE RESPUESTA A LOS RIESGOS PARA EL PROYECTO PILOTO 01</t>
    </r>
    <r>
      <rPr>
        <sz val="12"/>
        <color theme="1"/>
        <rFont val="Arial"/>
        <family val="2"/>
      </rPr>
      <t>, en el marco de la implementación de la metodología BIM en el Gobierno Regional del Callao, queda validado, con fecha 16.10.2023, por los siguientes profesionales:</t>
    </r>
  </si>
  <si>
    <t>FECHA: 16.10.2023</t>
  </si>
  <si>
    <t>Deficiencias en la compatibilizacion de especialidades en el modelo 3D por parte del coordinador del proyecto piloto 01 utilizando BIM.</t>
  </si>
  <si>
    <t>Se gestionará la adquisición de una plataforma para el CDE - Entidad con los requerimientos establecidos en la Guía Nacional BIM (7.3.2 Y 7.3.3) hasta que el el Repositorio Tipo NAS cumpla con los requisitos mencionados anteiormente.</t>
  </si>
  <si>
    <r>
      <rPr>
        <b/>
        <sz val="12"/>
        <color theme="1"/>
        <rFont val="Arial"/>
        <family val="2"/>
      </rPr>
      <t xml:space="preserve">1. </t>
    </r>
    <r>
      <rPr>
        <sz val="12"/>
        <color theme="1"/>
        <rFont val="Arial"/>
        <family val="2"/>
      </rPr>
      <t>Se gestionará la adquisición de una plataforma (BIM COLLABORATE PRO) como CDE - Entidad para el desarrollo de proyectos por contrata (proyecto piloto utilizando BIM y otros).</t>
    </r>
  </si>
  <si>
    <t>Deficiencias en la compatibilizacion de especialidades en la planimetría, metrados, costos unitarios, presupuesto, programación de obra, memorias descriptivas, especificaciones técnicas, entre otros, por parte del coordinador del proyecto piloto 01 utilizando BIM.</t>
  </si>
  <si>
    <t>Informar a la DREC /UGEL el esquema de la propuesta a desarrollar.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</si>
</sst>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rgb="FFFDEFE7"/>
      <name val="Calibri"/>
      <family val="2"/>
      <scheme val="minor"/>
    </font>
    <font>
      <sz val="11"/>
      <name val="Calibri"/>
      <family val="2"/>
      <scheme val="minor"/>
    </font>
    <font>
      <sz val="11"/>
      <color theme="1"/>
      <name val="Arial"/>
      <family val="2"/>
    </font>
    <font>
      <b/>
      <sz val="12"/>
      <color theme="1"/>
      <name val="Arial"/>
      <family val="2"/>
    </font>
    <font>
      <sz val="12"/>
      <color theme="1"/>
      <name val="Arial"/>
      <family val="2"/>
    </font>
    <font>
      <b/>
      <sz val="11"/>
      <name val="Calibri"/>
      <family val="2"/>
      <scheme val="minor"/>
    </font>
    <font>
      <b/>
      <sz val="12"/>
      <name val="Arial"/>
      <family val="2"/>
    </font>
    <font>
      <b/>
      <sz val="14"/>
      <color theme="0"/>
      <name val="Arial"/>
      <family val="2"/>
    </font>
    <font>
      <b/>
      <sz val="15"/>
      <color theme="0"/>
      <name val="Arial"/>
      <family val="2"/>
    </font>
    <font>
      <sz val="12"/>
      <color theme="1"/>
      <name val="Calibri"/>
      <family val="2"/>
      <scheme val="minor"/>
    </font>
    <font>
      <b/>
      <sz val="12"/>
      <color theme="0"/>
      <name val="Arial"/>
      <family val="2"/>
    </font>
    <font>
      <b/>
      <sz val="14"/>
      <color rgb="FFFFFFFF"/>
      <name val="Arial"/>
      <family val="2"/>
    </font>
    <font>
      <b/>
      <i/>
      <sz val="10"/>
      <color theme="1"/>
      <name val="Arial"/>
      <family val="2"/>
    </font>
    <font>
      <sz val="12"/>
      <color theme="1"/>
      <name val="Tahoma"/>
      <family val="2"/>
    </font>
    <font>
      <b/>
      <sz val="12"/>
      <color theme="1"/>
      <name val="Tahoma"/>
      <family val="2"/>
    </font>
    <font>
      <sz val="12"/>
      <name val="Arial"/>
      <family val="2"/>
    </font>
    <font>
      <b/>
      <sz val="13"/>
      <color theme="0"/>
      <name val="Arial"/>
      <family val="2"/>
    </font>
    <font>
      <b/>
      <sz val="13"/>
      <color theme="1"/>
      <name val="Arial"/>
      <family val="2"/>
    </font>
    <font>
      <b/>
      <sz val="14"/>
      <color rgb="FFFDEFE7"/>
      <name val="Arial"/>
      <family val="2"/>
    </font>
    <font>
      <b/>
      <i/>
      <sz val="10"/>
      <name val="Arial"/>
      <family val="2"/>
    </font>
    <font>
      <sz val="10"/>
      <name val="Arial"/>
      <family val="2"/>
    </font>
  </fonts>
  <fills count="12">
    <fill>
      <patternFill patternType="none"/>
    </fill>
    <fill>
      <patternFill patternType="gray125"/>
    </fill>
    <fill>
      <patternFill patternType="solid">
        <fgColor theme="1"/>
        <bgColor theme="1"/>
      </patternFill>
    </fill>
    <fill>
      <patternFill patternType="solid">
        <fgColor rgb="FFAEABAB"/>
        <bgColor rgb="FFAEABAB"/>
      </patternFill>
    </fill>
    <fill>
      <patternFill patternType="solid">
        <fgColor theme="0" tint="-0.34998626667073579"/>
        <bgColor indexed="64"/>
      </patternFill>
    </fill>
    <fill>
      <patternFill patternType="solid">
        <fgColor theme="8" tint="-0.249977111117893"/>
        <bgColor theme="1"/>
      </patternFill>
    </fill>
    <fill>
      <patternFill patternType="solid">
        <fgColor theme="8" tint="-0.249977111117893"/>
        <bgColor rgb="FFAEABAB"/>
      </patternFill>
    </fill>
    <fill>
      <patternFill patternType="solid">
        <fgColor theme="8"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4" tint="0.59999389629810485"/>
        <bgColor indexed="64"/>
      </patternFill>
    </fill>
  </fills>
  <borders count="68">
    <border>
      <left/>
      <right/>
      <top/>
      <bottom/>
      <diagonal/>
    </border>
    <border>
      <left/>
      <right/>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CCCCCC"/>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thin">
        <color indexed="64"/>
      </right>
      <top/>
      <bottom style="medium">
        <color indexed="64"/>
      </bottom>
      <diagonal/>
    </border>
    <border>
      <left style="medium">
        <color rgb="FFCCCCCC"/>
      </left>
      <right style="medium">
        <color rgb="FF000000"/>
      </right>
      <top style="medium">
        <color rgb="FFCCCCCC"/>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CCCCCC"/>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CCCCCC"/>
      </left>
      <right style="medium">
        <color rgb="FF000000"/>
      </right>
      <top style="medium">
        <color rgb="FFCCCCCC"/>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CCCCCC"/>
      </top>
      <bottom style="medium">
        <color rgb="FF000000"/>
      </bottom>
      <diagonal/>
    </border>
    <border>
      <left/>
      <right/>
      <top/>
      <bottom style="medium">
        <color indexed="64"/>
      </bottom>
      <diagonal/>
    </border>
  </borders>
  <cellStyleXfs count="1">
    <xf numFmtId="0" fontId="0" fillId="0" borderId="0"/>
  </cellStyleXfs>
  <cellXfs count="174">
    <xf numFmtId="0" fontId="0" fillId="0" borderId="0" xfId="0"/>
    <xf numFmtId="0" fontId="7" fillId="0" borderId="0" xfId="0" applyFont="1" applyAlignment="1">
      <alignment vertical="center"/>
    </xf>
    <xf numFmtId="0" fontId="8" fillId="3" borderId="7" xfId="0" applyFont="1" applyFill="1" applyBorder="1" applyAlignment="1">
      <alignment horizontal="center" vertical="center"/>
    </xf>
    <xf numFmtId="0" fontId="8" fillId="3" borderId="16" xfId="0"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vertical="center"/>
    </xf>
    <xf numFmtId="0" fontId="8" fillId="3" borderId="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7" fillId="3" borderId="3" xfId="0" applyFont="1" applyFill="1" applyBorder="1" applyAlignment="1">
      <alignment vertical="center"/>
    </xf>
    <xf numFmtId="0" fontId="7" fillId="3" borderId="17" xfId="0" applyFont="1" applyFill="1" applyBorder="1" applyAlignment="1">
      <alignment vertical="center"/>
    </xf>
    <xf numFmtId="0" fontId="8" fillId="3" borderId="3" xfId="0" applyFont="1" applyFill="1" applyBorder="1" applyAlignment="1">
      <alignment horizontal="center" vertical="center"/>
    </xf>
    <xf numFmtId="0" fontId="7" fillId="0" borderId="8" xfId="0" applyFont="1" applyBorder="1" applyAlignment="1">
      <alignment horizontal="center" vertical="center"/>
    </xf>
    <xf numFmtId="2" fontId="7" fillId="0" borderId="8"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7" fillId="0" borderId="0" xfId="0" applyFont="1" applyAlignment="1">
      <alignment horizontal="center" vertical="center"/>
    </xf>
    <xf numFmtId="0" fontId="7" fillId="3" borderId="4"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alignment vertical="center"/>
    </xf>
    <xf numFmtId="0" fontId="7" fillId="0" borderId="2" xfId="0" applyFont="1" applyBorder="1" applyAlignment="1">
      <alignment horizontal="center" vertical="center"/>
    </xf>
    <xf numFmtId="0" fontId="4" fillId="0" borderId="18" xfId="0" applyFont="1" applyBorder="1" applyAlignment="1">
      <alignment vertical="center"/>
    </xf>
    <xf numFmtId="0" fontId="11" fillId="0" borderId="18"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wrapText="1"/>
    </xf>
    <xf numFmtId="2" fontId="3" fillId="0" borderId="8"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2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26" xfId="0" applyFont="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13" fillId="0" borderId="0" xfId="0" applyFont="1" applyAlignment="1">
      <alignment vertical="center"/>
    </xf>
    <xf numFmtId="0" fontId="15" fillId="8" borderId="1" xfId="0" applyFont="1" applyFill="1" applyBorder="1" applyAlignment="1">
      <alignment horizontal="center" vertical="center" wrapText="1"/>
    </xf>
    <xf numFmtId="0" fontId="7" fillId="8" borderId="0" xfId="0" applyFont="1" applyFill="1" applyAlignment="1">
      <alignment vertical="center"/>
    </xf>
    <xf numFmtId="0" fontId="13" fillId="0" borderId="29" xfId="0" applyFont="1" applyBorder="1" applyAlignment="1">
      <alignment horizontal="center" vertical="center" wrapText="1"/>
    </xf>
    <xf numFmtId="0" fontId="13" fillId="0" borderId="29" xfId="0" applyFont="1" applyBorder="1" applyAlignment="1">
      <alignment vertical="center" wrapText="1"/>
    </xf>
    <xf numFmtId="0" fontId="13" fillId="0" borderId="1" xfId="0" applyFont="1" applyBorder="1" applyAlignment="1">
      <alignment wrapText="1"/>
    </xf>
    <xf numFmtId="0" fontId="13" fillId="0" borderId="33" xfId="0" applyFont="1" applyBorder="1" applyAlignment="1">
      <alignment wrapText="1"/>
    </xf>
    <xf numFmtId="0" fontId="13" fillId="0" borderId="28" xfId="0" applyFont="1" applyBorder="1" applyAlignment="1">
      <alignment horizontal="center" vertical="center" wrapText="1"/>
    </xf>
    <xf numFmtId="0" fontId="13" fillId="11" borderId="29"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5" fillId="0" borderId="38"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8" xfId="0" applyFont="1" applyBorder="1" applyAlignment="1">
      <alignment horizontal="center" vertical="center"/>
    </xf>
    <xf numFmtId="0" fontId="13" fillId="0" borderId="38" xfId="0" applyFont="1" applyBorder="1" applyAlignment="1">
      <alignment horizontal="center" vertical="center" wrapText="1"/>
    </xf>
    <xf numFmtId="0" fontId="13" fillId="0" borderId="38" xfId="0" applyFont="1" applyBorder="1" applyAlignment="1">
      <alignment horizontal="center" vertical="center"/>
    </xf>
    <xf numFmtId="2" fontId="24" fillId="0" borderId="38" xfId="0" applyNumberFormat="1" applyFont="1" applyBorder="1" applyAlignment="1">
      <alignment horizontal="center" vertical="center"/>
    </xf>
    <xf numFmtId="0" fontId="12" fillId="0" borderId="38" xfId="0" applyFont="1" applyBorder="1" applyAlignment="1">
      <alignment horizontal="center" vertical="center" wrapText="1"/>
    </xf>
    <xf numFmtId="0" fontId="13" fillId="0" borderId="50" xfId="0" applyFont="1" applyBorder="1" applyAlignment="1">
      <alignment horizontal="center" vertical="center" wrapText="1"/>
    </xf>
    <xf numFmtId="0" fontId="13" fillId="11" borderId="38" xfId="0" applyFont="1" applyFill="1" applyBorder="1" applyAlignment="1">
      <alignment horizontal="center" vertical="center" wrapText="1"/>
    </xf>
    <xf numFmtId="0" fontId="13" fillId="0" borderId="53" xfId="0" applyFont="1" applyBorder="1" applyAlignment="1">
      <alignment horizontal="center" vertical="center" wrapText="1"/>
    </xf>
    <xf numFmtId="0" fontId="12" fillId="10" borderId="63" xfId="0" applyFont="1" applyFill="1" applyBorder="1" applyAlignment="1">
      <alignment horizontal="center" vertical="center" wrapText="1"/>
    </xf>
    <xf numFmtId="0" fontId="13" fillId="11" borderId="65" xfId="0" applyFont="1" applyFill="1" applyBorder="1" applyAlignment="1">
      <alignment horizontal="center" vertical="center" wrapText="1"/>
    </xf>
    <xf numFmtId="0" fontId="20" fillId="7" borderId="38" xfId="0" applyFont="1" applyFill="1" applyBorder="1" applyAlignment="1">
      <alignment horizontal="center" vertical="center" wrapText="1"/>
    </xf>
    <xf numFmtId="0" fontId="13" fillId="0" borderId="66" xfId="0" applyFont="1" applyBorder="1" applyAlignment="1">
      <alignment horizontal="center" vertical="center" wrapText="1"/>
    </xf>
    <xf numFmtId="0" fontId="18" fillId="0" borderId="67" xfId="0" applyFont="1" applyBorder="1" applyAlignment="1">
      <alignment wrapText="1"/>
    </xf>
    <xf numFmtId="0" fontId="25" fillId="7" borderId="66" xfId="0" applyFont="1" applyFill="1" applyBorder="1" applyAlignment="1">
      <alignment horizontal="center" vertical="center" wrapText="1"/>
    </xf>
    <xf numFmtId="0" fontId="25" fillId="7" borderId="29" xfId="0" applyFont="1" applyFill="1" applyBorder="1" applyAlignment="1">
      <alignment horizontal="center" vertical="center" wrapText="1"/>
    </xf>
    <xf numFmtId="0" fontId="25" fillId="7" borderId="41" xfId="0" applyFont="1" applyFill="1" applyBorder="1" applyAlignment="1">
      <alignment horizontal="center" vertical="center" wrapText="1"/>
    </xf>
    <xf numFmtId="0" fontId="25" fillId="7" borderId="28" xfId="0" applyFont="1" applyFill="1" applyBorder="1" applyAlignment="1">
      <alignment horizontal="center" vertical="center" wrapText="1"/>
    </xf>
    <xf numFmtId="0" fontId="18" fillId="0" borderId="38" xfId="0" applyFont="1" applyBorder="1"/>
    <xf numFmtId="0" fontId="16" fillId="6" borderId="49" xfId="0" applyFont="1" applyFill="1" applyBorder="1" applyAlignment="1">
      <alignment horizontal="center" vertical="center"/>
    </xf>
    <xf numFmtId="0" fontId="16" fillId="6" borderId="42" xfId="0" applyFont="1" applyFill="1" applyBorder="1" applyAlignment="1">
      <alignment horizontal="center" vertical="center"/>
    </xf>
    <xf numFmtId="0" fontId="24" fillId="0" borderId="38" xfId="0" applyFont="1" applyBorder="1" applyAlignment="1">
      <alignment horizontal="left" vertical="center" wrapText="1"/>
    </xf>
    <xf numFmtId="0" fontId="13" fillId="0" borderId="38"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26" fillId="0" borderId="17" xfId="0" applyFont="1" applyBorder="1" applyAlignment="1">
      <alignment vertical="center" wrapText="1"/>
    </xf>
    <xf numFmtId="0" fontId="26" fillId="0" borderId="37" xfId="0" applyFont="1" applyBorder="1" applyAlignment="1">
      <alignment vertical="center" wrapText="1"/>
    </xf>
    <xf numFmtId="0" fontId="26" fillId="0" borderId="4" xfId="0" applyFont="1" applyBorder="1" applyAlignment="1">
      <alignment vertical="center" wrapText="1"/>
    </xf>
    <xf numFmtId="0" fontId="26" fillId="0" borderId="17" xfId="0" applyFont="1" applyBorder="1" applyAlignment="1">
      <alignment horizontal="left" vertical="center" wrapText="1"/>
    </xf>
    <xf numFmtId="0" fontId="26" fillId="0" borderId="4" xfId="0" applyFont="1" applyBorder="1" applyAlignment="1">
      <alignment horizontal="left" vertical="center" wrapText="1"/>
    </xf>
    <xf numFmtId="0" fontId="26" fillId="9" borderId="46" xfId="0" applyFont="1" applyFill="1" applyBorder="1" applyAlignment="1">
      <alignment vertical="center" wrapText="1"/>
    </xf>
    <xf numFmtId="0" fontId="26" fillId="9" borderId="47" xfId="0" applyFont="1" applyFill="1" applyBorder="1" applyAlignment="1">
      <alignment vertical="center" wrapText="1"/>
    </xf>
    <xf numFmtId="0" fontId="26" fillId="9" borderId="48" xfId="0" applyFont="1" applyFill="1" applyBorder="1" applyAlignment="1">
      <alignment vertical="center" wrapText="1"/>
    </xf>
    <xf numFmtId="0" fontId="26" fillId="9" borderId="31" xfId="0" applyFont="1" applyFill="1" applyBorder="1" applyAlignment="1">
      <alignment horizontal="center" vertical="center" wrapText="1"/>
    </xf>
    <xf numFmtId="0" fontId="26" fillId="9" borderId="32" xfId="0" applyFont="1" applyFill="1" applyBorder="1" applyAlignment="1">
      <alignment horizontal="center" vertical="center" wrapText="1"/>
    </xf>
    <xf numFmtId="0" fontId="21" fillId="0" borderId="39" xfId="0" applyFont="1" applyBorder="1" applyAlignment="1">
      <alignment horizontal="left" vertical="center" wrapText="1"/>
    </xf>
    <xf numFmtId="0" fontId="21" fillId="0" borderId="27" xfId="0" applyFont="1" applyBorder="1" applyAlignment="1">
      <alignment horizontal="left" vertical="center" wrapText="1"/>
    </xf>
    <xf numFmtId="0" fontId="15" fillId="0" borderId="59"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7"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5" xfId="0" applyFont="1" applyBorder="1" applyAlignment="1">
      <alignment horizontal="left" vertical="center" wrapText="1"/>
    </xf>
    <xf numFmtId="0" fontId="13" fillId="0" borderId="15" xfId="0" applyFont="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3" fillId="0" borderId="6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8" xfId="0" applyFont="1" applyBorder="1" applyAlignment="1">
      <alignment horizontal="center" vertical="center" wrapText="1"/>
    </xf>
    <xf numFmtId="0" fontId="25" fillId="7" borderId="38" xfId="0" applyFont="1" applyFill="1" applyBorder="1" applyAlignment="1">
      <alignment horizontal="center" vertical="center" wrapText="1"/>
    </xf>
    <xf numFmtId="0" fontId="13" fillId="0" borderId="54" xfId="0" applyFont="1" applyBorder="1" applyAlignment="1">
      <alignment horizontal="center" vertical="center" wrapText="1"/>
    </xf>
    <xf numFmtId="0" fontId="16" fillId="7" borderId="38" xfId="0" applyFont="1" applyFill="1" applyBorder="1" applyAlignment="1">
      <alignment horizontal="center" vertical="center" wrapText="1"/>
    </xf>
    <xf numFmtId="0" fontId="17" fillId="0" borderId="38"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3" fillId="0" borderId="64" xfId="0" applyFont="1" applyBorder="1" applyAlignment="1">
      <alignment horizontal="center" vertical="center" wrapText="1"/>
    </xf>
    <xf numFmtId="0" fontId="12" fillId="10" borderId="46"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6" fillId="7" borderId="15"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17" xfId="0" applyFont="1" applyFill="1" applyBorder="1" applyAlignment="1">
      <alignment horizontal="left" vertical="center" wrapText="1"/>
    </xf>
    <xf numFmtId="0" fontId="16" fillId="7" borderId="37"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5" fillId="0" borderId="61" xfId="0" applyFont="1" applyBorder="1" applyAlignment="1">
      <alignment horizontal="center" vertical="center" wrapText="1"/>
    </xf>
    <xf numFmtId="0" fontId="13" fillId="0" borderId="62" xfId="0" applyFont="1" applyBorder="1" applyAlignment="1">
      <alignment horizontal="left" vertical="center" wrapText="1"/>
    </xf>
    <xf numFmtId="0" fontId="13" fillId="0" borderId="62" xfId="0" applyFont="1" applyBorder="1" applyAlignment="1">
      <alignment horizontal="center" vertical="center" wrapText="1"/>
    </xf>
    <xf numFmtId="0" fontId="13" fillId="0" borderId="52" xfId="0" applyFont="1" applyBorder="1" applyAlignment="1">
      <alignment horizontal="center" vertical="center" wrapText="1"/>
    </xf>
    <xf numFmtId="0" fontId="15" fillId="0" borderId="51" xfId="0" applyFont="1" applyBorder="1" applyAlignment="1">
      <alignment horizontal="center" vertical="center" wrapText="1"/>
    </xf>
    <xf numFmtId="0" fontId="13" fillId="0" borderId="52" xfId="0" applyFont="1" applyBorder="1" applyAlignment="1">
      <alignment horizontal="left" vertical="center" wrapText="1"/>
    </xf>
    <xf numFmtId="0" fontId="19" fillId="0" borderId="38" xfId="0" applyFont="1" applyBorder="1" applyAlignment="1">
      <alignment horizontal="center" vertical="center"/>
    </xf>
    <xf numFmtId="0" fontId="24" fillId="0" borderId="38" xfId="0" applyFont="1" applyBorder="1" applyAlignment="1">
      <alignment horizontal="center" vertical="center"/>
    </xf>
    <xf numFmtId="0" fontId="24" fillId="0" borderId="38" xfId="0" applyFont="1" applyBorder="1" applyAlignment="1">
      <alignment horizontal="center" vertical="center" wrapText="1"/>
    </xf>
    <xf numFmtId="0" fontId="16" fillId="7" borderId="42" xfId="0" applyFont="1" applyFill="1" applyBorder="1" applyAlignment="1">
      <alignment horizontal="center" vertical="center"/>
    </xf>
    <xf numFmtId="0" fontId="16" fillId="7" borderId="43" xfId="0" applyFont="1" applyFill="1" applyBorder="1" applyAlignment="1">
      <alignment horizontal="center" vertical="center"/>
    </xf>
    <xf numFmtId="0" fontId="25" fillId="6" borderId="39" xfId="0" applyFont="1" applyFill="1" applyBorder="1" applyAlignment="1">
      <alignment horizontal="center" vertical="center"/>
    </xf>
    <xf numFmtId="0" fontId="25" fillId="6" borderId="27" xfId="0" applyFont="1" applyFill="1" applyBorder="1" applyAlignment="1">
      <alignment horizontal="center" vertical="center"/>
    </xf>
    <xf numFmtId="0" fontId="25" fillId="6" borderId="40" xfId="0" applyFont="1" applyFill="1" applyBorder="1" applyAlignment="1">
      <alignment horizontal="center" vertical="center"/>
    </xf>
    <xf numFmtId="0" fontId="13" fillId="0" borderId="38" xfId="0" applyFont="1" applyBorder="1" applyAlignment="1">
      <alignment horizontal="center" vertical="center" wrapText="1"/>
    </xf>
    <xf numFmtId="0" fontId="13" fillId="0" borderId="38" xfId="0" applyFont="1" applyBorder="1" applyAlignment="1">
      <alignment horizontal="center" vertical="center"/>
    </xf>
    <xf numFmtId="0" fontId="16" fillId="7" borderId="27" xfId="0" applyFont="1" applyFill="1" applyBorder="1" applyAlignment="1">
      <alignment horizontal="center" vertical="center"/>
    </xf>
    <xf numFmtId="0" fontId="16" fillId="7" borderId="40" xfId="0" applyFont="1" applyFill="1" applyBorder="1" applyAlignment="1">
      <alignment horizontal="center" vertical="center"/>
    </xf>
    <xf numFmtId="0" fontId="27" fillId="5" borderId="38" xfId="0" applyFont="1" applyFill="1" applyBorder="1" applyAlignment="1">
      <alignment horizontal="center" vertical="center" wrapText="1"/>
    </xf>
    <xf numFmtId="0" fontId="16" fillId="6" borderId="27" xfId="0" applyFont="1" applyFill="1" applyBorder="1" applyAlignment="1">
      <alignment horizontal="center" vertical="center"/>
    </xf>
    <xf numFmtId="0" fontId="16" fillId="6" borderId="40" xfId="0" applyFont="1" applyFill="1" applyBorder="1" applyAlignment="1">
      <alignment horizontal="center" vertical="center"/>
    </xf>
    <xf numFmtId="0" fontId="23" fillId="0" borderId="0" xfId="0" applyFont="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9" fillId="2"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1" xfId="0" applyFont="1" applyFill="1" applyBorder="1" applyAlignment="1">
      <alignment horizontal="center" vertical="center"/>
    </xf>
    <xf numFmtId="0" fontId="10" fillId="0" borderId="13" xfId="0" applyFont="1" applyBorder="1" applyAlignment="1">
      <alignment vertical="center"/>
    </xf>
    <xf numFmtId="0" fontId="10" fillId="0" borderId="5" xfId="0" applyFont="1" applyBorder="1" applyAlignment="1">
      <alignment vertical="center"/>
    </xf>
    <xf numFmtId="0" fontId="8" fillId="3" borderId="1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2"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66FF"/>
      <color rgb="FFF0DC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43547</xdr:colOff>
      <xdr:row>0</xdr:row>
      <xdr:rowOff>108855</xdr:rowOff>
    </xdr:from>
    <xdr:to>
      <xdr:col>0</xdr:col>
      <xdr:colOff>961909</xdr:colOff>
      <xdr:row>2</xdr:row>
      <xdr:rowOff>174172</xdr:rowOff>
    </xdr:to>
    <xdr:pic>
      <xdr:nvPicPr>
        <xdr:cNvPr id="4" name="image1.jpeg">
          <a:extLst>
            <a:ext uri="{FF2B5EF4-FFF2-40B4-BE49-F238E27FC236}">
              <a16:creationId xmlns:a16="http://schemas.microsoft.com/office/drawing/2014/main" id="{91D96EB4-767E-427C-8796-7D14DB9EBD1A}"/>
            </a:ext>
          </a:extLst>
        </xdr:cNvPr>
        <xdr:cNvPicPr>
          <a:picLocks/>
        </xdr:cNvPicPr>
      </xdr:nvPicPr>
      <xdr:blipFill>
        <a:blip xmlns:r="http://schemas.openxmlformats.org/officeDocument/2006/relationships" r:embed="rId1" cstate="print"/>
        <a:stretch>
          <a:fillRect/>
        </a:stretch>
      </xdr:blipFill>
      <xdr:spPr>
        <a:xfrm>
          <a:off x="43547" y="1230084"/>
          <a:ext cx="918362" cy="892631"/>
        </a:xfrm>
        <a:prstGeom prst="rect">
          <a:avLst/>
        </a:prstGeom>
      </xdr:spPr>
    </xdr:pic>
    <xdr:clientData/>
  </xdr:twoCellAnchor>
  <xdr:twoCellAnchor editAs="oneCell">
    <xdr:from>
      <xdr:col>0</xdr:col>
      <xdr:colOff>1108846</xdr:colOff>
      <xdr:row>0</xdr:row>
      <xdr:rowOff>152394</xdr:rowOff>
    </xdr:from>
    <xdr:to>
      <xdr:col>0</xdr:col>
      <xdr:colOff>1952510</xdr:colOff>
      <xdr:row>2</xdr:row>
      <xdr:rowOff>144475</xdr:rowOff>
    </xdr:to>
    <xdr:pic>
      <xdr:nvPicPr>
        <xdr:cNvPr id="5" name="Imagen 4">
          <a:extLst>
            <a:ext uri="{FF2B5EF4-FFF2-40B4-BE49-F238E27FC236}">
              <a16:creationId xmlns:a16="http://schemas.microsoft.com/office/drawing/2014/main" id="{5540888C-0A91-4E5B-A03B-DC97CF1058B3}"/>
            </a:ext>
          </a:extLst>
        </xdr:cNvPr>
        <xdr:cNvPicPr>
          <a:picLocks/>
        </xdr:cNvPicPr>
      </xdr:nvPicPr>
      <xdr:blipFill>
        <a:blip xmlns:r="http://schemas.openxmlformats.org/officeDocument/2006/relationships" r:embed="rId2"/>
        <a:stretch>
          <a:fillRect/>
        </a:stretch>
      </xdr:blipFill>
      <xdr:spPr>
        <a:xfrm>
          <a:off x="1108846" y="1273623"/>
          <a:ext cx="843664" cy="819395"/>
        </a:xfrm>
        <a:prstGeom prst="rect">
          <a:avLst/>
        </a:prstGeom>
      </xdr:spPr>
    </xdr:pic>
    <xdr:clientData/>
  </xdr:twoCellAnchor>
  <xdr:twoCellAnchor>
    <xdr:from>
      <xdr:col>0</xdr:col>
      <xdr:colOff>228599</xdr:colOff>
      <xdr:row>88</xdr:row>
      <xdr:rowOff>171202</xdr:rowOff>
    </xdr:from>
    <xdr:to>
      <xdr:col>1</xdr:col>
      <xdr:colOff>3189513</xdr:colOff>
      <xdr:row>97</xdr:row>
      <xdr:rowOff>75407</xdr:rowOff>
    </xdr:to>
    <xdr:sp macro="" textlink="">
      <xdr:nvSpPr>
        <xdr:cNvPr id="2" name="CuadroTexto 1">
          <a:extLst>
            <a:ext uri="{FF2B5EF4-FFF2-40B4-BE49-F238E27FC236}">
              <a16:creationId xmlns:a16="http://schemas.microsoft.com/office/drawing/2014/main" id="{3412FFBC-E198-98B8-7F82-75DCDBDAD822}"/>
            </a:ext>
          </a:extLst>
        </xdr:cNvPr>
        <xdr:cNvSpPr txBox="1"/>
      </xdr:nvSpPr>
      <xdr:spPr>
        <a:xfrm>
          <a:off x="228599" y="29813002"/>
          <a:ext cx="4972594" cy="155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latin typeface="Arial" panose="020B0604020202020204" pitchFamily="34" charset="0"/>
              <a:cs typeface="Arial" panose="020B0604020202020204" pitchFamily="34" charset="0"/>
            </a:rPr>
            <a:t>ARQ.</a:t>
          </a:r>
          <a:r>
            <a:rPr lang="es-PE" sz="1200" b="1" baseline="0">
              <a:latin typeface="Arial" panose="020B0604020202020204" pitchFamily="34" charset="0"/>
              <a:cs typeface="Arial" panose="020B0604020202020204" pitchFamily="34" charset="0"/>
            </a:rPr>
            <a:t> CECILIA ELISA MONTENEGRO JOO</a:t>
          </a:r>
        </a:p>
        <a:p>
          <a:pPr algn="ctr"/>
          <a:r>
            <a:rPr lang="es-PE" sz="1200" baseline="0">
              <a:latin typeface="Arial" panose="020B0604020202020204" pitchFamily="34" charset="0"/>
              <a:cs typeface="Arial" panose="020B0604020202020204" pitchFamily="34" charset="0"/>
            </a:rPr>
            <a:t>Coordinadora de Estudios</a:t>
          </a:r>
        </a:p>
        <a:p>
          <a:pPr algn="ctr"/>
          <a:endParaRPr lang="es-PE" sz="1200" baseline="0">
            <a:latin typeface="Arial" panose="020B0604020202020204" pitchFamily="34" charset="0"/>
            <a:cs typeface="Arial" panose="020B0604020202020204" pitchFamily="34" charset="0"/>
          </a:endParaRPr>
        </a:p>
        <a:p>
          <a:pPr algn="ctr"/>
          <a:r>
            <a:rPr lang="es-PE" sz="1200" baseline="0">
              <a:latin typeface="Arial" panose="020B0604020202020204" pitchFamily="34" charset="0"/>
              <a:cs typeface="Arial" panose="020B0604020202020204" pitchFamily="34" charset="0"/>
            </a:rPr>
            <a:t>(Firma y Sello)</a:t>
          </a:r>
          <a:endParaRPr lang="es-PE" sz="1200">
            <a:latin typeface="Arial" panose="020B0604020202020204" pitchFamily="34" charset="0"/>
            <a:cs typeface="Arial" panose="020B0604020202020204" pitchFamily="34" charset="0"/>
          </a:endParaRPr>
        </a:p>
      </xdr:txBody>
    </xdr:sp>
    <xdr:clientData/>
  </xdr:twoCellAnchor>
  <xdr:twoCellAnchor>
    <xdr:from>
      <xdr:col>1</xdr:col>
      <xdr:colOff>3526973</xdr:colOff>
      <xdr:row>88</xdr:row>
      <xdr:rowOff>157347</xdr:rowOff>
    </xdr:from>
    <xdr:to>
      <xdr:col>3</xdr:col>
      <xdr:colOff>1894115</xdr:colOff>
      <xdr:row>97</xdr:row>
      <xdr:rowOff>61552</xdr:rowOff>
    </xdr:to>
    <xdr:sp macro="" textlink="">
      <xdr:nvSpPr>
        <xdr:cNvPr id="3" name="CuadroTexto 2">
          <a:extLst>
            <a:ext uri="{FF2B5EF4-FFF2-40B4-BE49-F238E27FC236}">
              <a16:creationId xmlns:a16="http://schemas.microsoft.com/office/drawing/2014/main" id="{D9ECC098-CF36-461B-B017-4AADCB8689DF}"/>
            </a:ext>
          </a:extLst>
        </xdr:cNvPr>
        <xdr:cNvSpPr txBox="1"/>
      </xdr:nvSpPr>
      <xdr:spPr>
        <a:xfrm>
          <a:off x="5538653" y="29799147"/>
          <a:ext cx="4973682" cy="155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latin typeface="Arial" panose="020B0604020202020204" pitchFamily="34" charset="0"/>
              <a:cs typeface="Arial" panose="020B0604020202020204" pitchFamily="34" charset="0"/>
            </a:rPr>
            <a:t>ARQ. JHON DANIEL</a:t>
          </a:r>
          <a:r>
            <a:rPr lang="es-PE" sz="1200" b="1" baseline="0">
              <a:latin typeface="Arial" panose="020B0604020202020204" pitchFamily="34" charset="0"/>
              <a:cs typeface="Arial" panose="020B0604020202020204" pitchFamily="34" charset="0"/>
            </a:rPr>
            <a:t> SERRANO CÓRDOVA</a:t>
          </a:r>
        </a:p>
        <a:p>
          <a:pPr algn="ctr"/>
          <a:r>
            <a:rPr lang="es-PE" sz="1200" baseline="0">
              <a:latin typeface="Arial" panose="020B0604020202020204" pitchFamily="34" charset="0"/>
              <a:cs typeface="Arial" panose="020B0604020202020204" pitchFamily="34" charset="0"/>
            </a:rPr>
            <a:t>Gestor BIM</a:t>
          </a:r>
        </a:p>
        <a:p>
          <a:pPr algn="ctr"/>
          <a:endParaRPr lang="es-PE" sz="1200" baseline="0">
            <a:latin typeface="Arial" panose="020B0604020202020204" pitchFamily="34" charset="0"/>
            <a:cs typeface="Arial" panose="020B0604020202020204" pitchFamily="34" charset="0"/>
          </a:endParaRPr>
        </a:p>
        <a:p>
          <a:pPr algn="ctr"/>
          <a:r>
            <a:rPr lang="es-PE" sz="1200" baseline="0">
              <a:latin typeface="Arial" panose="020B0604020202020204" pitchFamily="34" charset="0"/>
              <a:cs typeface="Arial" panose="020B0604020202020204" pitchFamily="34" charset="0"/>
            </a:rPr>
            <a:t>(Firma y Sello)</a:t>
          </a:r>
          <a:endParaRPr lang="es-PE" sz="1200">
            <a:latin typeface="Arial" panose="020B0604020202020204" pitchFamily="34" charset="0"/>
            <a:cs typeface="Arial" panose="020B0604020202020204" pitchFamily="34" charset="0"/>
          </a:endParaRPr>
        </a:p>
      </xdr:txBody>
    </xdr:sp>
    <xdr:clientData/>
  </xdr:twoCellAnchor>
  <xdr:twoCellAnchor>
    <xdr:from>
      <xdr:col>4</xdr:col>
      <xdr:colOff>141514</xdr:colOff>
      <xdr:row>88</xdr:row>
      <xdr:rowOff>140721</xdr:rowOff>
    </xdr:from>
    <xdr:to>
      <xdr:col>6</xdr:col>
      <xdr:colOff>914400</xdr:colOff>
      <xdr:row>97</xdr:row>
      <xdr:rowOff>47696</xdr:rowOff>
    </xdr:to>
    <xdr:sp macro="" textlink="">
      <xdr:nvSpPr>
        <xdr:cNvPr id="10" name="CuadroTexto 9">
          <a:extLst>
            <a:ext uri="{FF2B5EF4-FFF2-40B4-BE49-F238E27FC236}">
              <a16:creationId xmlns:a16="http://schemas.microsoft.com/office/drawing/2014/main" id="{6253B79F-3680-428E-9666-0DEA2684FD16}"/>
            </a:ext>
          </a:extLst>
        </xdr:cNvPr>
        <xdr:cNvSpPr txBox="1"/>
      </xdr:nvSpPr>
      <xdr:spPr>
        <a:xfrm>
          <a:off x="10862854" y="29782521"/>
          <a:ext cx="4979126" cy="155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latin typeface="Arial" panose="020B0604020202020204" pitchFamily="34" charset="0"/>
              <a:cs typeface="Arial" panose="020B0604020202020204" pitchFamily="34" charset="0"/>
            </a:rPr>
            <a:t>ING. EDUARDO ADOLFO BRUNO CASTILLO</a:t>
          </a:r>
          <a:endParaRPr lang="es-PE" sz="1200" b="1" baseline="0">
            <a:latin typeface="Arial" panose="020B0604020202020204" pitchFamily="34" charset="0"/>
            <a:cs typeface="Arial" panose="020B0604020202020204" pitchFamily="34" charset="0"/>
          </a:endParaRPr>
        </a:p>
        <a:p>
          <a:pPr algn="ctr"/>
          <a:r>
            <a:rPr lang="es-PE" sz="1200" baseline="0">
              <a:latin typeface="Arial" panose="020B0604020202020204" pitchFamily="34" charset="0"/>
              <a:cs typeface="Arial" panose="020B0604020202020204" pitchFamily="34" charset="0"/>
            </a:rPr>
            <a:t>Jefe de la Oficina de Construcción y Vialidad (e)</a:t>
          </a:r>
        </a:p>
        <a:p>
          <a:pPr algn="ctr"/>
          <a:endParaRPr lang="es-PE" sz="1200" baseline="0">
            <a:latin typeface="Arial" panose="020B0604020202020204" pitchFamily="34" charset="0"/>
            <a:cs typeface="Arial" panose="020B0604020202020204" pitchFamily="34" charset="0"/>
          </a:endParaRPr>
        </a:p>
        <a:p>
          <a:pPr algn="ctr"/>
          <a:r>
            <a:rPr lang="es-PE" sz="1200" baseline="0">
              <a:latin typeface="Arial" panose="020B0604020202020204" pitchFamily="34" charset="0"/>
              <a:cs typeface="Arial" panose="020B0604020202020204" pitchFamily="34" charset="0"/>
            </a:rPr>
            <a:t>(Firma y Sello)</a:t>
          </a:r>
          <a:endParaRPr lang="es-PE" sz="1200">
            <a:latin typeface="Arial" panose="020B0604020202020204" pitchFamily="34" charset="0"/>
            <a:cs typeface="Arial" panose="020B0604020202020204" pitchFamily="34" charset="0"/>
          </a:endParaRPr>
        </a:p>
      </xdr:txBody>
    </xdr:sp>
    <xdr:clientData/>
  </xdr:twoCellAnchor>
  <xdr:twoCellAnchor>
    <xdr:from>
      <xdr:col>6</xdr:col>
      <xdr:colOff>1284516</xdr:colOff>
      <xdr:row>88</xdr:row>
      <xdr:rowOff>126866</xdr:rowOff>
    </xdr:from>
    <xdr:to>
      <xdr:col>9</xdr:col>
      <xdr:colOff>2013858</xdr:colOff>
      <xdr:row>97</xdr:row>
      <xdr:rowOff>33841</xdr:rowOff>
    </xdr:to>
    <xdr:sp macro="" textlink="">
      <xdr:nvSpPr>
        <xdr:cNvPr id="11" name="CuadroTexto 10">
          <a:extLst>
            <a:ext uri="{FF2B5EF4-FFF2-40B4-BE49-F238E27FC236}">
              <a16:creationId xmlns:a16="http://schemas.microsoft.com/office/drawing/2014/main" id="{DBAF88F9-2A1A-4CF6-9DD0-7AFBE0B26584}"/>
            </a:ext>
          </a:extLst>
        </xdr:cNvPr>
        <xdr:cNvSpPr txBox="1"/>
      </xdr:nvSpPr>
      <xdr:spPr>
        <a:xfrm>
          <a:off x="16212096" y="29768666"/>
          <a:ext cx="4981302" cy="155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latin typeface="Arial" panose="020B0604020202020204" pitchFamily="34" charset="0"/>
              <a:cs typeface="Arial" panose="020B0604020202020204" pitchFamily="34" charset="0"/>
            </a:rPr>
            <a:t>ARQ.</a:t>
          </a:r>
          <a:r>
            <a:rPr lang="es-PE" sz="1200" b="1" baseline="0">
              <a:latin typeface="Arial" panose="020B0604020202020204" pitchFamily="34" charset="0"/>
              <a:cs typeface="Arial" panose="020B0604020202020204" pitchFamily="34" charset="0"/>
            </a:rPr>
            <a:t> RUBÉN EDGAR SEGURA DE LA PEÑA</a:t>
          </a:r>
        </a:p>
        <a:p>
          <a:pPr algn="ctr"/>
          <a:r>
            <a:rPr lang="es-PE" sz="1200" baseline="0">
              <a:latin typeface="Arial" panose="020B0604020202020204" pitchFamily="34" charset="0"/>
              <a:cs typeface="Arial" panose="020B0604020202020204" pitchFamily="34" charset="0"/>
            </a:rPr>
            <a:t>Gerente Regional de Infraestructura</a:t>
          </a:r>
        </a:p>
        <a:p>
          <a:pPr algn="ctr"/>
          <a:endParaRPr lang="es-PE" sz="1200" baseline="0">
            <a:latin typeface="Arial" panose="020B0604020202020204" pitchFamily="34" charset="0"/>
            <a:cs typeface="Arial" panose="020B0604020202020204" pitchFamily="34" charset="0"/>
          </a:endParaRPr>
        </a:p>
        <a:p>
          <a:pPr algn="ctr"/>
          <a:r>
            <a:rPr lang="es-PE" sz="1200" baseline="0">
              <a:latin typeface="Arial" panose="020B0604020202020204" pitchFamily="34" charset="0"/>
              <a:cs typeface="Arial" panose="020B0604020202020204" pitchFamily="34" charset="0"/>
            </a:rPr>
            <a:t>(Firma y Sello)</a:t>
          </a:r>
          <a:endParaRPr lang="es-PE"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79922</xdr:colOff>
      <xdr:row>0</xdr:row>
      <xdr:rowOff>75113</xdr:rowOff>
    </xdr:from>
    <xdr:to>
      <xdr:col>0</xdr:col>
      <xdr:colOff>998284</xdr:colOff>
      <xdr:row>2</xdr:row>
      <xdr:rowOff>204395</xdr:rowOff>
    </xdr:to>
    <xdr:pic>
      <xdr:nvPicPr>
        <xdr:cNvPr id="3" name="image1.jpeg">
          <a:extLst>
            <a:ext uri="{FF2B5EF4-FFF2-40B4-BE49-F238E27FC236}">
              <a16:creationId xmlns:a16="http://schemas.microsoft.com/office/drawing/2014/main" id="{80FC55E1-8F33-47FB-A021-FE092EFC5138}"/>
            </a:ext>
          </a:extLst>
        </xdr:cNvPr>
        <xdr:cNvPicPr>
          <a:picLocks/>
        </xdr:cNvPicPr>
      </xdr:nvPicPr>
      <xdr:blipFill>
        <a:blip xmlns:r="http://schemas.openxmlformats.org/officeDocument/2006/relationships" r:embed="rId1" cstate="print"/>
        <a:stretch>
          <a:fillRect/>
        </a:stretch>
      </xdr:blipFill>
      <xdr:spPr>
        <a:xfrm>
          <a:off x="79922" y="1150878"/>
          <a:ext cx="918362" cy="828529"/>
        </a:xfrm>
        <a:prstGeom prst="rect">
          <a:avLst/>
        </a:prstGeom>
      </xdr:spPr>
    </xdr:pic>
    <xdr:clientData/>
  </xdr:twoCellAnchor>
  <xdr:twoCellAnchor editAs="oneCell">
    <xdr:from>
      <xdr:col>0</xdr:col>
      <xdr:colOff>1169361</xdr:colOff>
      <xdr:row>0</xdr:row>
      <xdr:rowOff>81965</xdr:rowOff>
    </xdr:from>
    <xdr:to>
      <xdr:col>0</xdr:col>
      <xdr:colOff>2017059</xdr:colOff>
      <xdr:row>2</xdr:row>
      <xdr:rowOff>202742</xdr:rowOff>
    </xdr:to>
    <xdr:pic>
      <xdr:nvPicPr>
        <xdr:cNvPr id="4" name="Imagen 3">
          <a:extLst>
            <a:ext uri="{FF2B5EF4-FFF2-40B4-BE49-F238E27FC236}">
              <a16:creationId xmlns:a16="http://schemas.microsoft.com/office/drawing/2014/main" id="{96DC332A-33A6-47AB-91D6-FE84688D7A50}"/>
            </a:ext>
          </a:extLst>
        </xdr:cNvPr>
        <xdr:cNvPicPr>
          <a:picLocks/>
        </xdr:cNvPicPr>
      </xdr:nvPicPr>
      <xdr:blipFill>
        <a:blip xmlns:r="http://schemas.openxmlformats.org/officeDocument/2006/relationships" r:embed="rId2"/>
        <a:stretch>
          <a:fillRect/>
        </a:stretch>
      </xdr:blipFill>
      <xdr:spPr>
        <a:xfrm>
          <a:off x="1169361" y="1157730"/>
          <a:ext cx="847698" cy="820024"/>
        </a:xfrm>
        <a:prstGeom prst="rect">
          <a:avLst/>
        </a:prstGeom>
      </xdr:spPr>
    </xdr:pic>
    <xdr:clientData/>
  </xdr:twoCellAnchor>
  <xdr:twoCellAnchor>
    <xdr:from>
      <xdr:col>6</xdr:col>
      <xdr:colOff>4003472</xdr:colOff>
      <xdr:row>20</xdr:row>
      <xdr:rowOff>706585</xdr:rowOff>
    </xdr:from>
    <xdr:to>
      <xdr:col>10</xdr:col>
      <xdr:colOff>257796</xdr:colOff>
      <xdr:row>23</xdr:row>
      <xdr:rowOff>3962</xdr:rowOff>
    </xdr:to>
    <xdr:sp macro="" textlink="">
      <xdr:nvSpPr>
        <xdr:cNvPr id="8" name="CuadroTexto 7">
          <a:extLst>
            <a:ext uri="{FF2B5EF4-FFF2-40B4-BE49-F238E27FC236}">
              <a16:creationId xmlns:a16="http://schemas.microsoft.com/office/drawing/2014/main" id="{FA7C4A83-D8A7-4EDC-9700-8C792A818D19}"/>
            </a:ext>
          </a:extLst>
        </xdr:cNvPr>
        <xdr:cNvSpPr txBox="1"/>
      </xdr:nvSpPr>
      <xdr:spPr>
        <a:xfrm>
          <a:off x="22748672" y="19340949"/>
          <a:ext cx="4968833" cy="1527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solidFill>
              <a:sysClr val="windowText" lastClr="000000"/>
            </a:solidFill>
          </a:endParaRPr>
        </a:p>
        <a:p>
          <a:pPr algn="ctr"/>
          <a:r>
            <a:rPr lang="es-PE" sz="1200" b="1">
              <a:solidFill>
                <a:sysClr val="windowText" lastClr="000000"/>
              </a:solidFill>
              <a:latin typeface="Arial" panose="020B0604020202020204" pitchFamily="34" charset="0"/>
              <a:cs typeface="Arial" panose="020B0604020202020204" pitchFamily="34" charset="0"/>
            </a:rPr>
            <a:t>ARQ.</a:t>
          </a:r>
          <a:r>
            <a:rPr lang="es-PE" sz="1200" b="1" baseline="0">
              <a:solidFill>
                <a:sysClr val="windowText" lastClr="000000"/>
              </a:solidFill>
              <a:latin typeface="Arial" panose="020B0604020202020204" pitchFamily="34" charset="0"/>
              <a:cs typeface="Arial" panose="020B0604020202020204" pitchFamily="34" charset="0"/>
            </a:rPr>
            <a:t> RUBÉN EDGAR SEGURA DE LA PEÑA</a:t>
          </a:r>
        </a:p>
        <a:p>
          <a:pPr algn="ctr"/>
          <a:r>
            <a:rPr lang="es-PE" sz="1200" baseline="0">
              <a:solidFill>
                <a:sysClr val="windowText" lastClr="000000"/>
              </a:solidFill>
              <a:latin typeface="Arial" panose="020B0604020202020204" pitchFamily="34" charset="0"/>
              <a:cs typeface="Arial" panose="020B0604020202020204" pitchFamily="34" charset="0"/>
            </a:rPr>
            <a:t>Gerente Regional de Infraestructura</a:t>
          </a:r>
        </a:p>
        <a:p>
          <a:pPr algn="ctr"/>
          <a:endParaRPr lang="es-PE" sz="1200" baseline="0">
            <a:solidFill>
              <a:sysClr val="windowText" lastClr="000000"/>
            </a:solidFill>
            <a:latin typeface="Arial" panose="020B0604020202020204" pitchFamily="34" charset="0"/>
            <a:cs typeface="Arial" panose="020B0604020202020204" pitchFamily="34" charset="0"/>
          </a:endParaRPr>
        </a:p>
        <a:p>
          <a:pPr algn="ctr"/>
          <a:r>
            <a:rPr lang="es-PE" sz="1200" baseline="0">
              <a:solidFill>
                <a:sysClr val="windowText" lastClr="000000"/>
              </a:solidFill>
              <a:latin typeface="Arial" panose="020B0604020202020204" pitchFamily="34" charset="0"/>
              <a:cs typeface="Arial" panose="020B0604020202020204" pitchFamily="34" charset="0"/>
            </a:rPr>
            <a:t>(Firma y Sello)</a:t>
          </a:r>
          <a:endParaRPr lang="es-PE"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1420091</xdr:colOff>
      <xdr:row>20</xdr:row>
      <xdr:rowOff>706586</xdr:rowOff>
    </xdr:from>
    <xdr:to>
      <xdr:col>1</xdr:col>
      <xdr:colOff>4233800</xdr:colOff>
      <xdr:row>23</xdr:row>
      <xdr:rowOff>3963</xdr:rowOff>
    </xdr:to>
    <xdr:sp macro="" textlink="">
      <xdr:nvSpPr>
        <xdr:cNvPr id="9" name="CuadroTexto 8">
          <a:extLst>
            <a:ext uri="{FF2B5EF4-FFF2-40B4-BE49-F238E27FC236}">
              <a16:creationId xmlns:a16="http://schemas.microsoft.com/office/drawing/2014/main" id="{9612A995-FFEE-49E8-AAAF-DCBD4F813FB9}"/>
            </a:ext>
          </a:extLst>
        </xdr:cNvPr>
        <xdr:cNvSpPr txBox="1"/>
      </xdr:nvSpPr>
      <xdr:spPr>
        <a:xfrm>
          <a:off x="1420091" y="19340950"/>
          <a:ext cx="4975018" cy="1527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solidFill>
                <a:sysClr val="windowText" lastClr="000000"/>
              </a:solidFill>
              <a:latin typeface="Arial" panose="020B0604020202020204" pitchFamily="34" charset="0"/>
              <a:cs typeface="Arial" panose="020B0604020202020204" pitchFamily="34" charset="0"/>
            </a:rPr>
            <a:t>ARQ.</a:t>
          </a:r>
          <a:r>
            <a:rPr lang="es-PE" sz="1200" b="1" baseline="0">
              <a:solidFill>
                <a:sysClr val="windowText" lastClr="000000"/>
              </a:solidFill>
              <a:latin typeface="Arial" panose="020B0604020202020204" pitchFamily="34" charset="0"/>
              <a:cs typeface="Arial" panose="020B0604020202020204" pitchFamily="34" charset="0"/>
            </a:rPr>
            <a:t> CECILIA ELISA MONTENEGRO JOO</a:t>
          </a:r>
        </a:p>
        <a:p>
          <a:pPr algn="ctr"/>
          <a:r>
            <a:rPr lang="es-PE" sz="1200" baseline="0">
              <a:solidFill>
                <a:sysClr val="windowText" lastClr="000000"/>
              </a:solidFill>
              <a:latin typeface="Arial" panose="020B0604020202020204" pitchFamily="34" charset="0"/>
              <a:cs typeface="Arial" panose="020B0604020202020204" pitchFamily="34" charset="0"/>
            </a:rPr>
            <a:t>Coordinadora de Estudios</a:t>
          </a:r>
        </a:p>
        <a:p>
          <a:pPr algn="ctr"/>
          <a:endParaRPr lang="es-PE" sz="1200" baseline="0">
            <a:solidFill>
              <a:sysClr val="windowText" lastClr="000000"/>
            </a:solidFill>
            <a:latin typeface="Arial" panose="020B0604020202020204" pitchFamily="34" charset="0"/>
            <a:cs typeface="Arial" panose="020B0604020202020204" pitchFamily="34" charset="0"/>
          </a:endParaRPr>
        </a:p>
        <a:p>
          <a:pPr algn="ctr"/>
          <a:r>
            <a:rPr lang="es-PE" sz="1200" baseline="0">
              <a:solidFill>
                <a:sysClr val="windowText" lastClr="000000"/>
              </a:solidFill>
              <a:latin typeface="Arial" panose="020B0604020202020204" pitchFamily="34" charset="0"/>
              <a:cs typeface="Arial" panose="020B0604020202020204" pitchFamily="34" charset="0"/>
            </a:rPr>
            <a:t>(Firma y Sello)</a:t>
          </a:r>
          <a:endParaRPr lang="es-PE"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1466110</xdr:colOff>
      <xdr:row>20</xdr:row>
      <xdr:rowOff>706586</xdr:rowOff>
    </xdr:from>
    <xdr:to>
      <xdr:col>3</xdr:col>
      <xdr:colOff>3374820</xdr:colOff>
      <xdr:row>23</xdr:row>
      <xdr:rowOff>3963</xdr:rowOff>
    </xdr:to>
    <xdr:sp macro="" textlink="">
      <xdr:nvSpPr>
        <xdr:cNvPr id="10" name="CuadroTexto 9">
          <a:extLst>
            <a:ext uri="{FF2B5EF4-FFF2-40B4-BE49-F238E27FC236}">
              <a16:creationId xmlns:a16="http://schemas.microsoft.com/office/drawing/2014/main" id="{3F66AFF9-190C-4DC3-9093-23A367687B77}"/>
            </a:ext>
          </a:extLst>
        </xdr:cNvPr>
        <xdr:cNvSpPr txBox="1"/>
      </xdr:nvSpPr>
      <xdr:spPr>
        <a:xfrm>
          <a:off x="8254837" y="19340950"/>
          <a:ext cx="4998274" cy="1527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solidFill>
                <a:sysClr val="windowText" lastClr="000000"/>
              </a:solidFill>
              <a:latin typeface="Arial" panose="020B0604020202020204" pitchFamily="34" charset="0"/>
              <a:cs typeface="Arial" panose="020B0604020202020204" pitchFamily="34" charset="0"/>
            </a:rPr>
            <a:t>ARQ.</a:t>
          </a:r>
          <a:r>
            <a:rPr lang="es-PE" sz="1200" b="1" baseline="0">
              <a:solidFill>
                <a:sysClr val="windowText" lastClr="000000"/>
              </a:solidFill>
              <a:latin typeface="Arial" panose="020B0604020202020204" pitchFamily="34" charset="0"/>
              <a:cs typeface="Arial" panose="020B0604020202020204" pitchFamily="34" charset="0"/>
            </a:rPr>
            <a:t> JHON DANIEL SERRANO CÓRDOVA</a:t>
          </a:r>
        </a:p>
        <a:p>
          <a:pPr algn="ctr"/>
          <a:r>
            <a:rPr lang="es-PE" sz="1200" baseline="0">
              <a:solidFill>
                <a:sysClr val="windowText" lastClr="000000"/>
              </a:solidFill>
              <a:latin typeface="Arial" panose="020B0604020202020204" pitchFamily="34" charset="0"/>
              <a:cs typeface="Arial" panose="020B0604020202020204" pitchFamily="34" charset="0"/>
            </a:rPr>
            <a:t>Gestor BIM</a:t>
          </a:r>
        </a:p>
        <a:p>
          <a:pPr algn="ctr"/>
          <a:endParaRPr lang="es-PE" sz="1200" baseline="0">
            <a:solidFill>
              <a:sysClr val="windowText" lastClr="000000"/>
            </a:solidFill>
            <a:latin typeface="Arial" panose="020B0604020202020204" pitchFamily="34" charset="0"/>
            <a:cs typeface="Arial" panose="020B0604020202020204" pitchFamily="34" charset="0"/>
          </a:endParaRPr>
        </a:p>
        <a:p>
          <a:pPr algn="ctr"/>
          <a:r>
            <a:rPr lang="es-PE" sz="1200" baseline="0">
              <a:solidFill>
                <a:sysClr val="windowText" lastClr="000000"/>
              </a:solidFill>
              <a:latin typeface="Arial" panose="020B0604020202020204" pitchFamily="34" charset="0"/>
              <a:cs typeface="Arial" panose="020B0604020202020204" pitchFamily="34" charset="0"/>
            </a:rPr>
            <a:t>(Firma y Sello)</a:t>
          </a:r>
          <a:endParaRPr lang="es-PE"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1365910</xdr:colOff>
      <xdr:row>20</xdr:row>
      <xdr:rowOff>706585</xdr:rowOff>
    </xdr:from>
    <xdr:to>
      <xdr:col>6</xdr:col>
      <xdr:colOff>1750869</xdr:colOff>
      <xdr:row>23</xdr:row>
      <xdr:rowOff>3962</xdr:rowOff>
    </xdr:to>
    <xdr:sp macro="" textlink="">
      <xdr:nvSpPr>
        <xdr:cNvPr id="11" name="CuadroTexto 10">
          <a:extLst>
            <a:ext uri="{FF2B5EF4-FFF2-40B4-BE49-F238E27FC236}">
              <a16:creationId xmlns:a16="http://schemas.microsoft.com/office/drawing/2014/main" id="{183427AA-9D0D-4BDC-BBD2-F12813E136A1}"/>
            </a:ext>
          </a:extLst>
        </xdr:cNvPr>
        <xdr:cNvSpPr txBox="1"/>
      </xdr:nvSpPr>
      <xdr:spPr>
        <a:xfrm>
          <a:off x="15525255" y="19340949"/>
          <a:ext cx="4970814" cy="1527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1"/>
            <a:t>____________________________________________________________________</a:t>
          </a:r>
        </a:p>
        <a:p>
          <a:endParaRPr lang="es-PE" sz="1100"/>
        </a:p>
        <a:p>
          <a:pPr algn="ctr"/>
          <a:r>
            <a:rPr lang="es-PE" sz="1200" b="1">
              <a:solidFill>
                <a:sysClr val="windowText" lastClr="000000"/>
              </a:solidFill>
              <a:latin typeface="Arial" panose="020B0604020202020204" pitchFamily="34" charset="0"/>
              <a:cs typeface="Arial" panose="020B0604020202020204" pitchFamily="34" charset="0"/>
            </a:rPr>
            <a:t>ING. EDUARDO ADOLFO BRUNO CASTILLO</a:t>
          </a:r>
          <a:endParaRPr lang="es-PE" sz="1200" b="1" baseline="0">
            <a:solidFill>
              <a:sysClr val="windowText" lastClr="000000"/>
            </a:solidFill>
            <a:latin typeface="Arial" panose="020B0604020202020204" pitchFamily="34" charset="0"/>
            <a:cs typeface="Arial" panose="020B0604020202020204" pitchFamily="34" charset="0"/>
          </a:endParaRPr>
        </a:p>
        <a:p>
          <a:pPr algn="ctr"/>
          <a:r>
            <a:rPr lang="es-PE" sz="1200" baseline="0">
              <a:solidFill>
                <a:sysClr val="windowText" lastClr="000000"/>
              </a:solidFill>
              <a:latin typeface="Arial" panose="020B0604020202020204" pitchFamily="34" charset="0"/>
              <a:cs typeface="Arial" panose="020B0604020202020204" pitchFamily="34" charset="0"/>
            </a:rPr>
            <a:t>Jefe de la Oficina de Construcción y Vialidad (e)</a:t>
          </a:r>
        </a:p>
        <a:p>
          <a:pPr algn="ctr"/>
          <a:endParaRPr lang="es-PE" sz="1200" baseline="0">
            <a:solidFill>
              <a:sysClr val="windowText" lastClr="000000"/>
            </a:solidFill>
            <a:latin typeface="Arial" panose="020B0604020202020204" pitchFamily="34" charset="0"/>
            <a:cs typeface="Arial" panose="020B0604020202020204" pitchFamily="34" charset="0"/>
          </a:endParaRPr>
        </a:p>
        <a:p>
          <a:pPr algn="ctr"/>
          <a:r>
            <a:rPr lang="es-PE" sz="1200" baseline="0">
              <a:solidFill>
                <a:sysClr val="windowText" lastClr="000000"/>
              </a:solidFill>
              <a:latin typeface="Arial" panose="020B0604020202020204" pitchFamily="34" charset="0"/>
              <a:cs typeface="Arial" panose="020B0604020202020204" pitchFamily="34" charset="0"/>
            </a:rPr>
            <a:t>(Firma y Sello)</a:t>
          </a:r>
          <a:endParaRPr lang="es-PE" sz="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0</xdr:row>
      <xdr:rowOff>30480</xdr:rowOff>
    </xdr:from>
    <xdr:ext cx="7562850" cy="476250"/>
    <xdr:pic>
      <xdr:nvPicPr>
        <xdr:cNvPr id="2" name="image1.png" title="Imagen">
          <a:extLst>
            <a:ext uri="{FF2B5EF4-FFF2-40B4-BE49-F238E27FC236}">
              <a16:creationId xmlns:a16="http://schemas.microsoft.com/office/drawing/2014/main" id="{4B9A4598-066E-43CB-9DF5-C5A4D13A3D10}"/>
            </a:ext>
          </a:extLst>
        </xdr:cNvPr>
        <xdr:cNvPicPr preferRelativeResize="0"/>
      </xdr:nvPicPr>
      <xdr:blipFill>
        <a:blip xmlns:r="http://schemas.openxmlformats.org/officeDocument/2006/relationships" r:embed="rId1" cstate="print"/>
        <a:stretch>
          <a:fillRect/>
        </a:stretch>
      </xdr:blipFill>
      <xdr:spPr>
        <a:xfrm>
          <a:off x="4914900" y="30480"/>
          <a:ext cx="7562850" cy="4762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30480</xdr:rowOff>
    </xdr:from>
    <xdr:ext cx="7562850" cy="4762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760220" y="30480"/>
          <a:ext cx="7562850" cy="4762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0</xdr:row>
      <xdr:rowOff>30480</xdr:rowOff>
    </xdr:from>
    <xdr:ext cx="7562850" cy="476250"/>
    <xdr:pic>
      <xdr:nvPicPr>
        <xdr:cNvPr id="2" name="image1.png" title="Imagen">
          <a:extLst>
            <a:ext uri="{FF2B5EF4-FFF2-40B4-BE49-F238E27FC236}">
              <a16:creationId xmlns:a16="http://schemas.microsoft.com/office/drawing/2014/main" id="{5C737CCC-2CEA-4D72-95C7-8E6AEB939C24}"/>
            </a:ext>
          </a:extLst>
        </xdr:cNvPr>
        <xdr:cNvPicPr preferRelativeResize="0"/>
      </xdr:nvPicPr>
      <xdr:blipFill>
        <a:blip xmlns:r="http://schemas.openxmlformats.org/officeDocument/2006/relationships" r:embed="rId1" cstate="print"/>
        <a:stretch>
          <a:fillRect/>
        </a:stretch>
      </xdr:blipFill>
      <xdr:spPr>
        <a:xfrm>
          <a:off x="4914900" y="30480"/>
          <a:ext cx="7562850" cy="476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4"/>
  <sheetViews>
    <sheetView showGridLines="0" zoomScale="55" zoomScaleNormal="55" zoomScaleSheetLayoutView="55" workbookViewId="0">
      <selection activeCell="J77" sqref="A1:J82"/>
    </sheetView>
  </sheetViews>
  <sheetFormatPr baseColWidth="10" defaultRowHeight="14.4" x14ac:dyDescent="0.3"/>
  <cols>
    <col min="1" max="1" width="29.33203125" customWidth="1"/>
    <col min="2" max="2" width="65.6640625" customWidth="1"/>
    <col min="3" max="3" width="35" customWidth="1"/>
    <col min="4" max="6" width="30.6640625" customWidth="1"/>
    <col min="7" max="9" width="20.6640625" customWidth="1"/>
    <col min="10" max="10" width="30.6640625" customWidth="1"/>
    <col min="11" max="11" width="21" customWidth="1"/>
  </cols>
  <sheetData>
    <row r="1" spans="1:10" ht="39" customHeight="1" thickBot="1" x14ac:dyDescent="0.35">
      <c r="A1" s="123"/>
      <c r="B1" s="122" t="s">
        <v>196</v>
      </c>
      <c r="C1" s="122"/>
      <c r="D1" s="122"/>
      <c r="E1" s="122"/>
      <c r="F1" s="122"/>
      <c r="G1" s="122"/>
      <c r="H1" s="122"/>
      <c r="I1" s="122"/>
      <c r="J1" s="122"/>
    </row>
    <row r="2" spans="1:10" ht="25.95" customHeight="1" thickBot="1" x14ac:dyDescent="0.35">
      <c r="A2" s="123"/>
      <c r="B2" s="122" t="s">
        <v>123</v>
      </c>
      <c r="C2" s="122"/>
      <c r="D2" s="122"/>
      <c r="E2" s="122"/>
      <c r="F2" s="122"/>
      <c r="G2" s="122"/>
      <c r="H2" s="122"/>
      <c r="I2" s="122"/>
      <c r="J2" s="122"/>
    </row>
    <row r="3" spans="1:10" ht="23.4" customHeight="1" thickBot="1" x14ac:dyDescent="0.35">
      <c r="A3" s="123"/>
      <c r="B3" s="122" t="s">
        <v>0</v>
      </c>
      <c r="C3" s="122"/>
      <c r="D3" s="122"/>
      <c r="E3" s="122"/>
      <c r="F3" s="122"/>
      <c r="G3" s="122"/>
      <c r="H3" s="122"/>
      <c r="I3" s="122"/>
      <c r="J3" s="122"/>
    </row>
    <row r="4" spans="1:10" ht="17.399999999999999" thickBot="1" x14ac:dyDescent="0.35">
      <c r="A4" s="130" t="s">
        <v>150</v>
      </c>
      <c r="B4" s="131"/>
      <c r="C4" s="132"/>
      <c r="D4" s="95" t="s">
        <v>148</v>
      </c>
      <c r="E4" s="96"/>
      <c r="F4" s="96"/>
      <c r="G4" s="96"/>
      <c r="H4" s="97"/>
      <c r="I4" s="98" t="s">
        <v>224</v>
      </c>
      <c r="J4" s="99"/>
    </row>
    <row r="5" spans="1:10" ht="37.950000000000003" customHeight="1" thickBot="1" x14ac:dyDescent="0.35">
      <c r="A5" s="133"/>
      <c r="B5" s="134"/>
      <c r="C5" s="135"/>
      <c r="D5" s="100" t="s">
        <v>149</v>
      </c>
      <c r="E5" s="101"/>
      <c r="F5" s="101"/>
      <c r="G5" s="101"/>
      <c r="H5" s="102"/>
      <c r="I5" s="103" t="s">
        <v>147</v>
      </c>
      <c r="J5" s="104"/>
    </row>
    <row r="6" spans="1:10" ht="21" customHeight="1" thickBot="1" x14ac:dyDescent="0.35">
      <c r="A6" s="82" t="s">
        <v>124</v>
      </c>
      <c r="B6" s="83" t="s">
        <v>125</v>
      </c>
      <c r="C6" s="83" t="s">
        <v>126</v>
      </c>
      <c r="D6" s="84" t="s">
        <v>125</v>
      </c>
      <c r="E6" s="54"/>
      <c r="F6" s="54"/>
      <c r="G6" s="54"/>
      <c r="H6" s="55"/>
      <c r="I6" s="85" t="s">
        <v>1</v>
      </c>
      <c r="J6" s="83" t="s">
        <v>127</v>
      </c>
    </row>
    <row r="7" spans="1:10" ht="16.2" thickBot="1" x14ac:dyDescent="0.35">
      <c r="A7" s="80" t="s">
        <v>128</v>
      </c>
      <c r="B7" s="52">
        <v>0.1</v>
      </c>
      <c r="C7" s="52" t="s">
        <v>129</v>
      </c>
      <c r="D7" s="52">
        <v>0.05</v>
      </c>
      <c r="E7" s="54"/>
      <c r="F7" s="54"/>
      <c r="G7" s="54"/>
      <c r="H7" s="55"/>
      <c r="I7" s="56" t="s">
        <v>130</v>
      </c>
      <c r="J7" s="52" t="s">
        <v>131</v>
      </c>
    </row>
    <row r="8" spans="1:10" ht="16.2" thickBot="1" x14ac:dyDescent="0.35">
      <c r="A8" s="80" t="s">
        <v>132</v>
      </c>
      <c r="B8" s="52">
        <v>0.3</v>
      </c>
      <c r="C8" s="52" t="s">
        <v>133</v>
      </c>
      <c r="D8" s="52">
        <v>0.1</v>
      </c>
      <c r="E8" s="54"/>
      <c r="F8" s="54"/>
      <c r="G8" s="54"/>
      <c r="H8" s="55"/>
      <c r="I8" s="56" t="s">
        <v>134</v>
      </c>
      <c r="J8" s="52" t="s">
        <v>135</v>
      </c>
    </row>
    <row r="9" spans="1:10" ht="16.2" thickBot="1" x14ac:dyDescent="0.35">
      <c r="A9" s="80" t="s">
        <v>136</v>
      </c>
      <c r="B9" s="52">
        <v>0.5</v>
      </c>
      <c r="C9" s="52" t="s">
        <v>137</v>
      </c>
      <c r="D9" s="52">
        <v>0.2</v>
      </c>
      <c r="E9" s="54"/>
      <c r="F9" s="54"/>
      <c r="G9" s="54"/>
      <c r="H9" s="55"/>
      <c r="I9" s="56" t="s">
        <v>137</v>
      </c>
      <c r="J9" s="52" t="s">
        <v>138</v>
      </c>
    </row>
    <row r="10" spans="1:10" ht="16.2" thickBot="1" x14ac:dyDescent="0.35">
      <c r="A10" s="80" t="s">
        <v>139</v>
      </c>
      <c r="B10" s="52">
        <v>0.7</v>
      </c>
      <c r="C10" s="52" t="s">
        <v>134</v>
      </c>
      <c r="D10" s="52">
        <v>0.4</v>
      </c>
      <c r="E10" s="54"/>
      <c r="F10" s="54"/>
      <c r="G10" s="54"/>
      <c r="H10" s="55"/>
      <c r="I10" s="56" t="s">
        <v>133</v>
      </c>
      <c r="J10" s="52" t="s">
        <v>140</v>
      </c>
    </row>
    <row r="11" spans="1:10" ht="16.2" thickBot="1" x14ac:dyDescent="0.35">
      <c r="A11" s="60" t="s">
        <v>141</v>
      </c>
      <c r="B11" s="61">
        <v>0.9</v>
      </c>
      <c r="C11" s="61" t="s">
        <v>130</v>
      </c>
      <c r="D11" s="61">
        <v>0.8</v>
      </c>
      <c r="E11" s="54"/>
      <c r="F11" s="54"/>
      <c r="G11" s="54"/>
      <c r="H11" s="55"/>
      <c r="I11" s="60" t="s">
        <v>129</v>
      </c>
      <c r="J11" s="61" t="s">
        <v>142</v>
      </c>
    </row>
    <row r="12" spans="1:10" ht="21" customHeight="1" thickBot="1" x14ac:dyDescent="0.35">
      <c r="A12" s="105" t="s">
        <v>151</v>
      </c>
      <c r="B12" s="106"/>
      <c r="C12" s="106"/>
      <c r="D12" s="106"/>
      <c r="E12" s="81"/>
      <c r="F12" s="81"/>
      <c r="G12" s="81"/>
      <c r="H12" s="81"/>
      <c r="I12" s="81"/>
      <c r="J12" s="81"/>
    </row>
    <row r="13" spans="1:10" ht="41.4" customHeight="1" thickBot="1" x14ac:dyDescent="0.35">
      <c r="A13" s="79" t="s">
        <v>160</v>
      </c>
      <c r="B13" s="79" t="s">
        <v>161</v>
      </c>
      <c r="C13" s="79" t="s">
        <v>162</v>
      </c>
      <c r="D13" s="79" t="s">
        <v>163</v>
      </c>
      <c r="E13" s="79" t="s">
        <v>164</v>
      </c>
      <c r="F13" s="79" t="s">
        <v>165</v>
      </c>
      <c r="G13" s="79" t="s">
        <v>166</v>
      </c>
      <c r="H13" s="79" t="s">
        <v>167</v>
      </c>
      <c r="I13" s="79" t="s">
        <v>168</v>
      </c>
      <c r="J13" s="79" t="s">
        <v>115</v>
      </c>
    </row>
    <row r="14" spans="1:10" ht="25.2" customHeight="1" thickBot="1" x14ac:dyDescent="0.35">
      <c r="A14" s="120" t="s">
        <v>156</v>
      </c>
      <c r="B14" s="120"/>
      <c r="C14" s="120"/>
      <c r="D14" s="120"/>
      <c r="E14" s="120"/>
      <c r="F14" s="120"/>
      <c r="G14" s="120"/>
      <c r="H14" s="120"/>
      <c r="I14" s="120"/>
      <c r="J14" s="120"/>
    </row>
    <row r="15" spans="1:10" ht="30" hidden="1" customHeight="1" thickBot="1" x14ac:dyDescent="0.35">
      <c r="A15" s="125" t="s">
        <v>121</v>
      </c>
      <c r="B15" s="111" t="s">
        <v>182</v>
      </c>
      <c r="C15" s="93" t="s">
        <v>159</v>
      </c>
      <c r="D15" s="93" t="s">
        <v>144</v>
      </c>
      <c r="E15" s="93" t="s">
        <v>145</v>
      </c>
      <c r="F15" s="93" t="str">
        <f>A9</f>
        <v>Probable</v>
      </c>
      <c r="G15" s="53"/>
      <c r="H15" s="53"/>
      <c r="I15" s="53"/>
      <c r="J15" s="92" t="str">
        <f>I8</f>
        <v>Alto</v>
      </c>
    </row>
    <row r="16" spans="1:10" ht="30" hidden="1" customHeight="1" thickBot="1" x14ac:dyDescent="0.35">
      <c r="A16" s="125"/>
      <c r="B16" s="111"/>
      <c r="C16" s="93"/>
      <c r="D16" s="93"/>
      <c r="E16" s="93"/>
      <c r="F16" s="93"/>
      <c r="G16" s="53"/>
      <c r="H16" s="53"/>
      <c r="I16" s="53"/>
      <c r="J16" s="93"/>
    </row>
    <row r="17" spans="1:10" ht="30" hidden="1" customHeight="1" thickBot="1" x14ac:dyDescent="0.35">
      <c r="A17" s="125"/>
      <c r="B17" s="111"/>
      <c r="C17" s="93"/>
      <c r="D17" s="93"/>
      <c r="E17" s="93"/>
      <c r="F17" s="113"/>
      <c r="G17" s="78">
        <f>B9</f>
        <v>0.5</v>
      </c>
      <c r="H17" s="57">
        <f>D11</f>
        <v>0.8</v>
      </c>
      <c r="I17" s="57">
        <f>H17*G17</f>
        <v>0.4</v>
      </c>
      <c r="J17" s="93"/>
    </row>
    <row r="18" spans="1:10" ht="30" hidden="1" customHeight="1" thickBot="1" x14ac:dyDescent="0.35">
      <c r="A18" s="125"/>
      <c r="B18" s="111"/>
      <c r="C18" s="93"/>
      <c r="D18" s="93"/>
      <c r="E18" s="93"/>
      <c r="F18" s="93"/>
      <c r="G18" s="53"/>
      <c r="H18" s="53"/>
      <c r="I18" s="53"/>
      <c r="J18" s="93"/>
    </row>
    <row r="19" spans="1:10" ht="30" hidden="1" customHeight="1" thickBot="1" x14ac:dyDescent="0.35">
      <c r="A19" s="125"/>
      <c r="B19" s="111"/>
      <c r="C19" s="93"/>
      <c r="D19" s="93"/>
      <c r="E19" s="93"/>
      <c r="F19" s="93"/>
      <c r="G19" s="53"/>
      <c r="H19" s="53"/>
      <c r="I19" s="53"/>
      <c r="J19" s="93"/>
    </row>
    <row r="20" spans="1:10" ht="88.8" hidden="1" customHeight="1" thickBot="1" x14ac:dyDescent="0.35">
      <c r="A20" s="126"/>
      <c r="B20" s="112"/>
      <c r="C20" s="94"/>
      <c r="D20" s="94"/>
      <c r="E20" s="94"/>
      <c r="F20" s="94"/>
      <c r="G20" s="114" t="s">
        <v>143</v>
      </c>
      <c r="H20" s="115"/>
      <c r="I20" s="58">
        <f>I17</f>
        <v>0.4</v>
      </c>
      <c r="J20" s="94"/>
    </row>
    <row r="21" spans="1:10" ht="19.95" customHeight="1" thickBot="1" x14ac:dyDescent="0.35">
      <c r="A21" s="124" t="s">
        <v>121</v>
      </c>
      <c r="B21" s="110" t="s">
        <v>217</v>
      </c>
      <c r="C21" s="92" t="s">
        <v>219</v>
      </c>
      <c r="D21" s="92" t="s">
        <v>218</v>
      </c>
      <c r="E21" s="92" t="s">
        <v>145</v>
      </c>
      <c r="F21" s="92" t="str">
        <f>A10</f>
        <v>Muy Probable</v>
      </c>
      <c r="G21" s="53"/>
      <c r="H21" s="53"/>
      <c r="I21" s="53"/>
      <c r="J21" s="92" t="str">
        <f>I7</f>
        <v>Muy Alto</v>
      </c>
    </row>
    <row r="22" spans="1:10" ht="19.95" customHeight="1" thickBot="1" x14ac:dyDescent="0.35">
      <c r="A22" s="125"/>
      <c r="B22" s="111"/>
      <c r="C22" s="93"/>
      <c r="D22" s="93"/>
      <c r="E22" s="93"/>
      <c r="F22" s="93"/>
      <c r="G22" s="53"/>
      <c r="H22" s="53"/>
      <c r="I22" s="53"/>
      <c r="J22" s="93"/>
    </row>
    <row r="23" spans="1:10" ht="19.95" customHeight="1" thickBot="1" x14ac:dyDescent="0.35">
      <c r="A23" s="125"/>
      <c r="B23" s="111"/>
      <c r="C23" s="93"/>
      <c r="D23" s="93"/>
      <c r="E23" s="93"/>
      <c r="F23" s="93"/>
      <c r="G23" s="53"/>
      <c r="H23" s="53"/>
      <c r="I23" s="53"/>
      <c r="J23" s="93"/>
    </row>
    <row r="24" spans="1:10" ht="19.95" customHeight="1" thickBot="1" x14ac:dyDescent="0.35">
      <c r="A24" s="125"/>
      <c r="B24" s="111"/>
      <c r="C24" s="93"/>
      <c r="D24" s="93"/>
      <c r="E24" s="93"/>
      <c r="F24" s="93"/>
      <c r="G24" s="57">
        <f>B10</f>
        <v>0.7</v>
      </c>
      <c r="H24" s="57">
        <f>D11</f>
        <v>0.8</v>
      </c>
      <c r="I24" s="57">
        <f>G24*H24</f>
        <v>0.55999999999999994</v>
      </c>
      <c r="J24" s="93"/>
    </row>
    <row r="25" spans="1:10" ht="19.95" customHeight="1" thickBot="1" x14ac:dyDescent="0.35">
      <c r="A25" s="125"/>
      <c r="B25" s="111"/>
      <c r="C25" s="93"/>
      <c r="D25" s="93"/>
      <c r="E25" s="93"/>
      <c r="F25" s="93"/>
      <c r="G25" s="53"/>
      <c r="H25" s="53"/>
      <c r="I25" s="53"/>
      <c r="J25" s="93"/>
    </row>
    <row r="26" spans="1:10" ht="34.950000000000003" customHeight="1" thickBot="1" x14ac:dyDescent="0.35">
      <c r="A26" s="126"/>
      <c r="B26" s="112"/>
      <c r="C26" s="94"/>
      <c r="D26" s="94"/>
      <c r="E26" s="94"/>
      <c r="F26" s="94"/>
      <c r="G26" s="114" t="s">
        <v>143</v>
      </c>
      <c r="H26" s="115"/>
      <c r="I26" s="58">
        <f>I24</f>
        <v>0.55999999999999994</v>
      </c>
      <c r="J26" s="94"/>
    </row>
    <row r="27" spans="1:10" ht="19.95" customHeight="1" thickBot="1" x14ac:dyDescent="0.35">
      <c r="A27" s="124" t="s">
        <v>2</v>
      </c>
      <c r="B27" s="110" t="s">
        <v>179</v>
      </c>
      <c r="C27" s="92" t="s">
        <v>220</v>
      </c>
      <c r="D27" s="92" t="s">
        <v>144</v>
      </c>
      <c r="E27" s="92" t="s">
        <v>145</v>
      </c>
      <c r="F27" s="92" t="str">
        <f>A10</f>
        <v>Muy Probable</v>
      </c>
      <c r="G27" s="52"/>
      <c r="H27" s="52"/>
      <c r="I27" s="52"/>
      <c r="J27" s="92" t="str">
        <f>I7</f>
        <v>Muy Alto</v>
      </c>
    </row>
    <row r="28" spans="1:10" ht="19.95" customHeight="1" thickBot="1" x14ac:dyDescent="0.35">
      <c r="A28" s="125"/>
      <c r="B28" s="111"/>
      <c r="C28" s="93"/>
      <c r="D28" s="93"/>
      <c r="E28" s="93"/>
      <c r="F28" s="93"/>
      <c r="G28" s="52"/>
      <c r="H28" s="52"/>
      <c r="I28" s="52"/>
      <c r="J28" s="93"/>
    </row>
    <row r="29" spans="1:10" ht="19.95" customHeight="1" thickBot="1" x14ac:dyDescent="0.35">
      <c r="A29" s="125"/>
      <c r="B29" s="111"/>
      <c r="C29" s="93"/>
      <c r="D29" s="93"/>
      <c r="E29" s="93"/>
      <c r="F29" s="93"/>
      <c r="G29" s="52"/>
      <c r="H29" s="52"/>
      <c r="I29" s="52"/>
      <c r="J29" s="93"/>
    </row>
    <row r="30" spans="1:10" ht="19.95" customHeight="1" thickBot="1" x14ac:dyDescent="0.35">
      <c r="A30" s="125"/>
      <c r="B30" s="111"/>
      <c r="C30" s="93"/>
      <c r="D30" s="93"/>
      <c r="E30" s="93"/>
      <c r="F30" s="93"/>
      <c r="G30" s="57">
        <f>B10</f>
        <v>0.7</v>
      </c>
      <c r="H30" s="57">
        <f>D11</f>
        <v>0.8</v>
      </c>
      <c r="I30" s="57">
        <f>G30*H30</f>
        <v>0.55999999999999994</v>
      </c>
      <c r="J30" s="93"/>
    </row>
    <row r="31" spans="1:10" ht="19.95" customHeight="1" thickBot="1" x14ac:dyDescent="0.35">
      <c r="A31" s="125"/>
      <c r="B31" s="111"/>
      <c r="C31" s="93"/>
      <c r="D31" s="93"/>
      <c r="E31" s="93"/>
      <c r="F31" s="93"/>
      <c r="G31" s="52"/>
      <c r="H31" s="52"/>
      <c r="I31" s="52"/>
      <c r="J31" s="93"/>
    </row>
    <row r="32" spans="1:10" ht="34.950000000000003" customHeight="1" thickBot="1" x14ac:dyDescent="0.35">
      <c r="A32" s="126"/>
      <c r="B32" s="112"/>
      <c r="C32" s="94"/>
      <c r="D32" s="94"/>
      <c r="E32" s="94"/>
      <c r="F32" s="94"/>
      <c r="G32" s="114" t="s">
        <v>143</v>
      </c>
      <c r="H32" s="115"/>
      <c r="I32" s="58">
        <f>I30</f>
        <v>0.55999999999999994</v>
      </c>
      <c r="J32" s="94"/>
    </row>
    <row r="33" spans="1:11" ht="25.2" customHeight="1" thickBot="1" x14ac:dyDescent="0.35">
      <c r="A33" s="120" t="s">
        <v>157</v>
      </c>
      <c r="B33" s="120"/>
      <c r="C33" s="120"/>
      <c r="D33" s="120"/>
      <c r="E33" s="120"/>
      <c r="F33" s="120"/>
      <c r="G33" s="120"/>
      <c r="H33" s="120"/>
      <c r="I33" s="120"/>
      <c r="J33" s="120"/>
    </row>
    <row r="34" spans="1:11" ht="19.95" customHeight="1" thickBot="1" x14ac:dyDescent="0.35">
      <c r="A34" s="124" t="s">
        <v>3</v>
      </c>
      <c r="B34" s="110" t="s">
        <v>221</v>
      </c>
      <c r="C34" s="92" t="s">
        <v>181</v>
      </c>
      <c r="D34" s="92" t="s">
        <v>144</v>
      </c>
      <c r="E34" s="92" t="s">
        <v>145</v>
      </c>
      <c r="F34" s="92" t="str">
        <f>A10</f>
        <v>Muy Probable</v>
      </c>
      <c r="G34" s="53"/>
      <c r="H34" s="53"/>
      <c r="I34" s="53"/>
      <c r="J34" s="92" t="str">
        <f>I7</f>
        <v>Muy Alto</v>
      </c>
    </row>
    <row r="35" spans="1:11" ht="19.95" customHeight="1" thickBot="1" x14ac:dyDescent="0.35">
      <c r="A35" s="125"/>
      <c r="B35" s="111"/>
      <c r="C35" s="93"/>
      <c r="D35" s="93"/>
      <c r="E35" s="93"/>
      <c r="F35" s="93"/>
      <c r="G35" s="53"/>
      <c r="H35" s="53"/>
      <c r="I35" s="53"/>
      <c r="J35" s="93"/>
    </row>
    <row r="36" spans="1:11" ht="19.95" customHeight="1" thickBot="1" x14ac:dyDescent="0.35">
      <c r="A36" s="125"/>
      <c r="B36" s="111"/>
      <c r="C36" s="93"/>
      <c r="D36" s="93"/>
      <c r="E36" s="93"/>
      <c r="F36" s="93"/>
      <c r="G36" s="53"/>
      <c r="H36" s="53"/>
      <c r="I36" s="53"/>
      <c r="J36" s="93"/>
    </row>
    <row r="37" spans="1:11" ht="19.95" customHeight="1" thickBot="1" x14ac:dyDescent="0.35">
      <c r="A37" s="125"/>
      <c r="B37" s="111"/>
      <c r="C37" s="93"/>
      <c r="D37" s="93"/>
      <c r="E37" s="93"/>
      <c r="F37" s="93"/>
      <c r="G37" s="57">
        <f>B10</f>
        <v>0.7</v>
      </c>
      <c r="H37" s="57">
        <f>D11</f>
        <v>0.8</v>
      </c>
      <c r="I37" s="57">
        <f>H37*G37</f>
        <v>0.55999999999999994</v>
      </c>
      <c r="J37" s="93"/>
    </row>
    <row r="38" spans="1:11" ht="19.95" customHeight="1" thickBot="1" x14ac:dyDescent="0.35">
      <c r="A38" s="125"/>
      <c r="B38" s="111"/>
      <c r="C38" s="93"/>
      <c r="D38" s="93"/>
      <c r="E38" s="93"/>
      <c r="F38" s="93"/>
      <c r="G38" s="53"/>
      <c r="H38" s="53"/>
      <c r="I38" s="53"/>
      <c r="J38" s="93"/>
    </row>
    <row r="39" spans="1:11" ht="34.950000000000003" customHeight="1" thickBot="1" x14ac:dyDescent="0.35">
      <c r="A39" s="126"/>
      <c r="B39" s="112"/>
      <c r="C39" s="94"/>
      <c r="D39" s="94"/>
      <c r="E39" s="94"/>
      <c r="F39" s="94"/>
      <c r="G39" s="114" t="s">
        <v>143</v>
      </c>
      <c r="H39" s="115"/>
      <c r="I39" s="58">
        <f>I37</f>
        <v>0.55999999999999994</v>
      </c>
      <c r="J39" s="94"/>
    </row>
    <row r="40" spans="1:11" ht="25.2" customHeight="1" thickBot="1" x14ac:dyDescent="0.35">
      <c r="A40" s="120" t="s">
        <v>158</v>
      </c>
      <c r="B40" s="120"/>
      <c r="C40" s="120"/>
      <c r="D40" s="120"/>
      <c r="E40" s="120"/>
      <c r="F40" s="120"/>
      <c r="G40" s="120"/>
      <c r="H40" s="120"/>
      <c r="I40" s="120"/>
      <c r="J40" s="120"/>
    </row>
    <row r="41" spans="1:11" ht="19.95" hidden="1" customHeight="1" thickBot="1" x14ac:dyDescent="0.35">
      <c r="A41" s="140" t="s">
        <v>5</v>
      </c>
      <c r="B41" s="141" t="s">
        <v>183</v>
      </c>
      <c r="C41" s="139" t="s">
        <v>146</v>
      </c>
      <c r="D41" s="139" t="s">
        <v>144</v>
      </c>
      <c r="E41" s="139" t="s">
        <v>145</v>
      </c>
      <c r="F41" s="139" t="str">
        <f>A8</f>
        <v>Relativamente Probable</v>
      </c>
      <c r="G41" s="76"/>
      <c r="H41" s="76"/>
      <c r="I41" s="76"/>
      <c r="J41" s="121" t="str">
        <f>I10</f>
        <v>Bajo</v>
      </c>
      <c r="K41" s="91"/>
    </row>
    <row r="42" spans="1:11" ht="19.95" hidden="1" customHeight="1" thickBot="1" x14ac:dyDescent="0.35">
      <c r="A42" s="108"/>
      <c r="B42" s="111"/>
      <c r="C42" s="93"/>
      <c r="D42" s="93"/>
      <c r="E42" s="93"/>
      <c r="F42" s="93"/>
      <c r="G42" s="57">
        <f>B8</f>
        <v>0.3</v>
      </c>
      <c r="H42" s="57">
        <f>D9</f>
        <v>0.2</v>
      </c>
      <c r="I42" s="57">
        <f>H42*G42</f>
        <v>0.06</v>
      </c>
      <c r="J42" s="118"/>
      <c r="K42" s="91"/>
    </row>
    <row r="43" spans="1:11" ht="19.95" hidden="1" customHeight="1" thickBot="1" x14ac:dyDescent="0.35">
      <c r="A43" s="108"/>
      <c r="B43" s="111"/>
      <c r="C43" s="93"/>
      <c r="D43" s="93"/>
      <c r="E43" s="93"/>
      <c r="F43" s="93"/>
      <c r="G43" s="52"/>
      <c r="H43" s="52"/>
      <c r="I43" s="52"/>
      <c r="J43" s="118"/>
      <c r="K43" s="91"/>
    </row>
    <row r="44" spans="1:11" ht="19.95" hidden="1" customHeight="1" thickBot="1" x14ac:dyDescent="0.35">
      <c r="A44" s="108"/>
      <c r="B44" s="111"/>
      <c r="C44" s="93"/>
      <c r="D44" s="93"/>
      <c r="E44" s="93"/>
      <c r="F44" s="93"/>
      <c r="G44" s="52"/>
      <c r="H44" s="52"/>
      <c r="I44" s="52"/>
      <c r="J44" s="118"/>
      <c r="K44" s="91"/>
    </row>
    <row r="45" spans="1:11" ht="19.95" hidden="1" customHeight="1" thickBot="1" x14ac:dyDescent="0.35">
      <c r="A45" s="108"/>
      <c r="B45" s="111"/>
      <c r="C45" s="93"/>
      <c r="D45" s="93"/>
      <c r="E45" s="93"/>
      <c r="F45" s="93"/>
      <c r="G45" s="52"/>
      <c r="H45" s="52"/>
      <c r="I45" s="52"/>
      <c r="J45" s="118"/>
      <c r="K45" s="91"/>
    </row>
    <row r="46" spans="1:11" ht="34.950000000000003" hidden="1" customHeight="1" thickBot="1" x14ac:dyDescent="0.35">
      <c r="A46" s="109"/>
      <c r="B46" s="112"/>
      <c r="C46" s="94"/>
      <c r="D46" s="94"/>
      <c r="E46" s="94"/>
      <c r="F46" s="94"/>
      <c r="G46" s="114" t="s">
        <v>143</v>
      </c>
      <c r="H46" s="115"/>
      <c r="I46" s="58">
        <f>I42</f>
        <v>0.06</v>
      </c>
      <c r="J46" s="119"/>
      <c r="K46" s="91"/>
    </row>
    <row r="47" spans="1:11" ht="19.95" customHeight="1" thickBot="1" x14ac:dyDescent="0.35">
      <c r="A47" s="107" t="s">
        <v>4</v>
      </c>
      <c r="B47" s="110" t="s">
        <v>225</v>
      </c>
      <c r="C47" s="92" t="s">
        <v>205</v>
      </c>
      <c r="D47" s="92" t="s">
        <v>206</v>
      </c>
      <c r="E47" s="92" t="s">
        <v>145</v>
      </c>
      <c r="F47" s="92" t="str">
        <f>A8</f>
        <v>Relativamente Probable</v>
      </c>
      <c r="G47" s="74"/>
      <c r="H47" s="74"/>
      <c r="I47" s="74"/>
      <c r="J47" s="116" t="s">
        <v>133</v>
      </c>
      <c r="K47" s="91"/>
    </row>
    <row r="48" spans="1:11" ht="19.95" customHeight="1" thickBot="1" x14ac:dyDescent="0.35">
      <c r="A48" s="108"/>
      <c r="B48" s="111"/>
      <c r="C48" s="93"/>
      <c r="D48" s="93"/>
      <c r="E48" s="93"/>
      <c r="F48" s="113"/>
      <c r="G48" s="75">
        <f>B8</f>
        <v>0.3</v>
      </c>
      <c r="H48" s="75">
        <f>H42</f>
        <v>0.2</v>
      </c>
      <c r="I48" s="75">
        <f>H48*G48</f>
        <v>0.06</v>
      </c>
      <c r="J48" s="117"/>
      <c r="K48" s="91"/>
    </row>
    <row r="49" spans="1:11" ht="19.95" customHeight="1" thickBot="1" x14ac:dyDescent="0.35">
      <c r="A49" s="108"/>
      <c r="B49" s="111"/>
      <c r="C49" s="93"/>
      <c r="D49" s="93"/>
      <c r="E49" s="93"/>
      <c r="F49" s="113"/>
      <c r="G49" s="86"/>
      <c r="H49" s="86"/>
      <c r="I49" s="86"/>
      <c r="J49" s="117"/>
      <c r="K49" s="91"/>
    </row>
    <row r="50" spans="1:11" ht="19.95" customHeight="1" thickBot="1" x14ac:dyDescent="0.35">
      <c r="A50" s="108"/>
      <c r="B50" s="111"/>
      <c r="C50" s="93"/>
      <c r="D50" s="93"/>
      <c r="E50" s="93"/>
      <c r="F50" s="113"/>
      <c r="G50" s="70"/>
      <c r="H50" s="70"/>
      <c r="I50" s="70"/>
      <c r="J50" s="117"/>
      <c r="K50" s="91"/>
    </row>
    <row r="51" spans="1:11" ht="19.95" customHeight="1" thickBot="1" x14ac:dyDescent="0.35">
      <c r="A51" s="108"/>
      <c r="B51" s="111"/>
      <c r="C51" s="93"/>
      <c r="D51" s="93"/>
      <c r="E51" s="93"/>
      <c r="F51" s="93"/>
      <c r="G51" s="59"/>
      <c r="H51" s="59"/>
      <c r="I51" s="59"/>
      <c r="J51" s="118"/>
      <c r="K51" s="91"/>
    </row>
    <row r="52" spans="1:11" ht="34.950000000000003" customHeight="1" thickBot="1" x14ac:dyDescent="0.35">
      <c r="A52" s="109"/>
      <c r="B52" s="112"/>
      <c r="C52" s="94"/>
      <c r="D52" s="94"/>
      <c r="E52" s="94"/>
      <c r="F52" s="94"/>
      <c r="G52" s="114" t="s">
        <v>143</v>
      </c>
      <c r="H52" s="115"/>
      <c r="I52" s="58">
        <f>I48</f>
        <v>0.06</v>
      </c>
      <c r="J52" s="119"/>
      <c r="K52" s="91"/>
    </row>
    <row r="53" spans="1:11" ht="19.95" customHeight="1" thickBot="1" x14ac:dyDescent="0.35">
      <c r="A53" s="107" t="s">
        <v>5</v>
      </c>
      <c r="B53" s="110" t="s">
        <v>208</v>
      </c>
      <c r="C53" s="92" t="s">
        <v>207</v>
      </c>
      <c r="D53" s="92" t="s">
        <v>206</v>
      </c>
      <c r="E53" s="92" t="s">
        <v>145</v>
      </c>
      <c r="F53" s="92" t="str">
        <f>A9</f>
        <v>Probable</v>
      </c>
      <c r="G53" s="52"/>
      <c r="H53" s="52"/>
      <c r="I53" s="52"/>
      <c r="J53" s="116" t="str">
        <f>I9</f>
        <v>Moderado</v>
      </c>
      <c r="K53" s="91"/>
    </row>
    <row r="54" spans="1:11" ht="19.95" customHeight="1" thickBot="1" x14ac:dyDescent="0.35">
      <c r="A54" s="108"/>
      <c r="B54" s="111"/>
      <c r="C54" s="93"/>
      <c r="D54" s="93"/>
      <c r="E54" s="93"/>
      <c r="F54" s="93"/>
      <c r="G54" s="52"/>
      <c r="H54" s="52"/>
      <c r="I54" s="52"/>
      <c r="J54" s="118"/>
      <c r="K54" s="91"/>
    </row>
    <row r="55" spans="1:11" ht="19.95" customHeight="1" thickBot="1" x14ac:dyDescent="0.35">
      <c r="A55" s="108"/>
      <c r="B55" s="111"/>
      <c r="C55" s="93"/>
      <c r="D55" s="93"/>
      <c r="E55" s="93"/>
      <c r="F55" s="93"/>
      <c r="G55" s="57">
        <f>B9</f>
        <v>0.5</v>
      </c>
      <c r="H55" s="57">
        <f>D10</f>
        <v>0.4</v>
      </c>
      <c r="I55" s="57">
        <f>H55*G55</f>
        <v>0.2</v>
      </c>
      <c r="J55" s="118"/>
      <c r="K55" s="91"/>
    </row>
    <row r="56" spans="1:11" ht="19.95" customHeight="1" thickBot="1" x14ac:dyDescent="0.35">
      <c r="A56" s="108"/>
      <c r="B56" s="111"/>
      <c r="C56" s="93"/>
      <c r="D56" s="93"/>
      <c r="E56" s="93"/>
      <c r="F56" s="93"/>
      <c r="G56" s="52"/>
      <c r="H56" s="52"/>
      <c r="I56" s="52"/>
      <c r="J56" s="118"/>
      <c r="K56" s="91"/>
    </row>
    <row r="57" spans="1:11" ht="19.95" customHeight="1" thickBot="1" x14ac:dyDescent="0.35">
      <c r="A57" s="108"/>
      <c r="B57" s="111"/>
      <c r="C57" s="93"/>
      <c r="D57" s="93"/>
      <c r="E57" s="93"/>
      <c r="F57" s="93"/>
      <c r="G57" s="52"/>
      <c r="H57" s="52"/>
      <c r="I57" s="52"/>
      <c r="J57" s="118"/>
      <c r="K57" s="91"/>
    </row>
    <row r="58" spans="1:11" ht="34.950000000000003" customHeight="1" thickBot="1" x14ac:dyDescent="0.35">
      <c r="A58" s="109"/>
      <c r="B58" s="112"/>
      <c r="C58" s="94"/>
      <c r="D58" s="94"/>
      <c r="E58" s="94"/>
      <c r="F58" s="94"/>
      <c r="G58" s="114" t="s">
        <v>143</v>
      </c>
      <c r="H58" s="115"/>
      <c r="I58" s="58">
        <f>I55</f>
        <v>0.2</v>
      </c>
      <c r="J58" s="119"/>
      <c r="K58" s="91"/>
    </row>
    <row r="59" spans="1:11" ht="19.95" customHeight="1" thickBot="1" x14ac:dyDescent="0.35">
      <c r="A59" s="107" t="s">
        <v>6</v>
      </c>
      <c r="B59" s="110"/>
      <c r="C59" s="92" t="s">
        <v>184</v>
      </c>
      <c r="D59" s="92" t="s">
        <v>144</v>
      </c>
      <c r="E59" s="92" t="s">
        <v>145</v>
      </c>
      <c r="F59" s="92" t="str">
        <f>A9</f>
        <v>Probable</v>
      </c>
      <c r="G59" s="52"/>
      <c r="H59" s="52"/>
      <c r="I59" s="52"/>
      <c r="J59" s="116" t="str">
        <f>I9</f>
        <v>Moderado</v>
      </c>
      <c r="K59" s="91"/>
    </row>
    <row r="60" spans="1:11" ht="19.95" customHeight="1" thickBot="1" x14ac:dyDescent="0.35">
      <c r="A60" s="108"/>
      <c r="B60" s="111"/>
      <c r="C60" s="93"/>
      <c r="D60" s="93"/>
      <c r="E60" s="93"/>
      <c r="F60" s="93"/>
      <c r="G60" s="52"/>
      <c r="H60" s="52"/>
      <c r="I60" s="52"/>
      <c r="J60" s="118"/>
      <c r="K60" s="91"/>
    </row>
    <row r="61" spans="1:11" ht="19.95" customHeight="1" thickBot="1" x14ac:dyDescent="0.35">
      <c r="A61" s="108"/>
      <c r="B61" s="111"/>
      <c r="C61" s="93"/>
      <c r="D61" s="93"/>
      <c r="E61" s="93"/>
      <c r="F61" s="93"/>
      <c r="G61" s="57">
        <f>B9</f>
        <v>0.5</v>
      </c>
      <c r="H61" s="57">
        <f>D10</f>
        <v>0.4</v>
      </c>
      <c r="I61" s="57">
        <f>H61*G61</f>
        <v>0.2</v>
      </c>
      <c r="J61" s="118"/>
      <c r="K61" s="91"/>
    </row>
    <row r="62" spans="1:11" ht="19.95" customHeight="1" thickBot="1" x14ac:dyDescent="0.35">
      <c r="A62" s="108"/>
      <c r="B62" s="111"/>
      <c r="C62" s="93"/>
      <c r="D62" s="93"/>
      <c r="E62" s="93"/>
      <c r="F62" s="93"/>
      <c r="G62" s="52"/>
      <c r="H62" s="52"/>
      <c r="I62" s="52"/>
      <c r="J62" s="118"/>
      <c r="K62" s="91"/>
    </row>
    <row r="63" spans="1:11" ht="19.95" customHeight="1" thickBot="1" x14ac:dyDescent="0.35">
      <c r="A63" s="108"/>
      <c r="B63" s="111"/>
      <c r="C63" s="93"/>
      <c r="D63" s="93"/>
      <c r="E63" s="93"/>
      <c r="F63" s="93"/>
      <c r="G63" s="52"/>
      <c r="H63" s="52"/>
      <c r="I63" s="52"/>
      <c r="J63" s="118"/>
      <c r="K63" s="91"/>
    </row>
    <row r="64" spans="1:11" ht="34.950000000000003" customHeight="1" thickBot="1" x14ac:dyDescent="0.35">
      <c r="A64" s="109"/>
      <c r="B64" s="112"/>
      <c r="C64" s="94"/>
      <c r="D64" s="94"/>
      <c r="E64" s="94"/>
      <c r="F64" s="94"/>
      <c r="G64" s="114" t="s">
        <v>143</v>
      </c>
      <c r="H64" s="115"/>
      <c r="I64" s="58">
        <f>I61</f>
        <v>0.2</v>
      </c>
      <c r="J64" s="119"/>
      <c r="K64" s="91"/>
    </row>
    <row r="65" spans="1:11" ht="19.95" customHeight="1" thickBot="1" x14ac:dyDescent="0.35">
      <c r="A65" s="107" t="s">
        <v>28</v>
      </c>
      <c r="B65" s="110" t="s">
        <v>211</v>
      </c>
      <c r="C65" s="92" t="s">
        <v>212</v>
      </c>
      <c r="D65" s="92" t="s">
        <v>144</v>
      </c>
      <c r="E65" s="92" t="s">
        <v>145</v>
      </c>
      <c r="F65" s="92" t="str">
        <f>A9</f>
        <v>Probable</v>
      </c>
      <c r="G65" s="52"/>
      <c r="H65" s="52"/>
      <c r="I65" s="52"/>
      <c r="J65" s="116" t="str">
        <f>I9</f>
        <v>Moderado</v>
      </c>
      <c r="K65" s="91"/>
    </row>
    <row r="66" spans="1:11" ht="19.95" customHeight="1" thickBot="1" x14ac:dyDescent="0.35">
      <c r="A66" s="108"/>
      <c r="B66" s="111"/>
      <c r="C66" s="93"/>
      <c r="D66" s="93"/>
      <c r="E66" s="93"/>
      <c r="F66" s="93"/>
      <c r="G66" s="52"/>
      <c r="H66" s="52"/>
      <c r="I66" s="52"/>
      <c r="J66" s="118"/>
      <c r="K66" s="91"/>
    </row>
    <row r="67" spans="1:11" ht="19.95" customHeight="1" thickBot="1" x14ac:dyDescent="0.35">
      <c r="A67" s="108"/>
      <c r="B67" s="111"/>
      <c r="C67" s="93"/>
      <c r="D67" s="93"/>
      <c r="E67" s="93"/>
      <c r="F67" s="93"/>
      <c r="G67" s="57">
        <f>B9</f>
        <v>0.5</v>
      </c>
      <c r="H67" s="57">
        <f>D10</f>
        <v>0.4</v>
      </c>
      <c r="I67" s="57">
        <f>H67*G67</f>
        <v>0.2</v>
      </c>
      <c r="J67" s="118"/>
      <c r="K67" s="91"/>
    </row>
    <row r="68" spans="1:11" ht="19.95" customHeight="1" thickBot="1" x14ac:dyDescent="0.35">
      <c r="A68" s="108"/>
      <c r="B68" s="111"/>
      <c r="C68" s="93"/>
      <c r="D68" s="93"/>
      <c r="E68" s="93"/>
      <c r="F68" s="93"/>
      <c r="G68" s="52"/>
      <c r="H68" s="52"/>
      <c r="I68" s="52"/>
      <c r="J68" s="118"/>
      <c r="K68" s="91"/>
    </row>
    <row r="69" spans="1:11" ht="19.95" customHeight="1" thickBot="1" x14ac:dyDescent="0.35">
      <c r="A69" s="108"/>
      <c r="B69" s="111"/>
      <c r="C69" s="93"/>
      <c r="D69" s="93"/>
      <c r="E69" s="93"/>
      <c r="F69" s="93"/>
      <c r="G69" s="52"/>
      <c r="H69" s="52"/>
      <c r="I69" s="52"/>
      <c r="J69" s="118"/>
      <c r="K69" s="91"/>
    </row>
    <row r="70" spans="1:11" ht="34.950000000000003" customHeight="1" thickBot="1" x14ac:dyDescent="0.35">
      <c r="A70" s="109"/>
      <c r="B70" s="112"/>
      <c r="C70" s="94"/>
      <c r="D70" s="94"/>
      <c r="E70" s="94"/>
      <c r="F70" s="94"/>
      <c r="G70" s="114" t="s">
        <v>143</v>
      </c>
      <c r="H70" s="115"/>
      <c r="I70" s="58">
        <f>I67</f>
        <v>0.2</v>
      </c>
      <c r="J70" s="119"/>
      <c r="K70" s="91"/>
    </row>
    <row r="71" spans="1:11" ht="19.95" customHeight="1" thickBot="1" x14ac:dyDescent="0.35">
      <c r="A71" s="107" t="s">
        <v>7</v>
      </c>
      <c r="B71" s="110" t="s">
        <v>215</v>
      </c>
      <c r="C71" s="92" t="s">
        <v>153</v>
      </c>
      <c r="D71" s="92" t="s">
        <v>144</v>
      </c>
      <c r="E71" s="92" t="s">
        <v>145</v>
      </c>
      <c r="F71" s="92" t="str">
        <f>A10</f>
        <v>Muy Probable</v>
      </c>
      <c r="G71" s="53"/>
      <c r="H71" s="53"/>
      <c r="I71" s="53"/>
      <c r="J71" s="116" t="str">
        <f>I7</f>
        <v>Muy Alto</v>
      </c>
      <c r="K71" s="91"/>
    </row>
    <row r="72" spans="1:11" ht="19.95" customHeight="1" thickBot="1" x14ac:dyDescent="0.35">
      <c r="A72" s="108"/>
      <c r="B72" s="111"/>
      <c r="C72" s="93"/>
      <c r="D72" s="93"/>
      <c r="E72" s="93"/>
      <c r="F72" s="93"/>
      <c r="G72" s="53"/>
      <c r="H72" s="53"/>
      <c r="I72" s="53"/>
      <c r="J72" s="118"/>
      <c r="K72" s="91"/>
    </row>
    <row r="73" spans="1:11" ht="19.95" customHeight="1" thickBot="1" x14ac:dyDescent="0.35">
      <c r="A73" s="108"/>
      <c r="B73" s="111"/>
      <c r="C73" s="93"/>
      <c r="D73" s="93"/>
      <c r="E73" s="93"/>
      <c r="F73" s="93"/>
      <c r="G73" s="53"/>
      <c r="H73" s="53"/>
      <c r="I73" s="53"/>
      <c r="J73" s="118"/>
      <c r="K73" s="91"/>
    </row>
    <row r="74" spans="1:11" ht="19.95" customHeight="1" thickBot="1" x14ac:dyDescent="0.35">
      <c r="A74" s="108"/>
      <c r="B74" s="111"/>
      <c r="C74" s="93"/>
      <c r="D74" s="93"/>
      <c r="E74" s="93"/>
      <c r="F74" s="93"/>
      <c r="G74" s="57">
        <f>B10</f>
        <v>0.7</v>
      </c>
      <c r="H74" s="57">
        <f>D11</f>
        <v>0.8</v>
      </c>
      <c r="I74" s="57">
        <f>H74*G74</f>
        <v>0.55999999999999994</v>
      </c>
      <c r="J74" s="118"/>
      <c r="K74" s="91"/>
    </row>
    <row r="75" spans="1:11" ht="19.95" customHeight="1" thickBot="1" x14ac:dyDescent="0.35">
      <c r="A75" s="108"/>
      <c r="B75" s="111"/>
      <c r="C75" s="93"/>
      <c r="D75" s="93"/>
      <c r="E75" s="93"/>
      <c r="F75" s="93"/>
      <c r="G75" s="53"/>
      <c r="H75" s="53"/>
      <c r="I75" s="53"/>
      <c r="J75" s="118"/>
      <c r="K75" s="91"/>
    </row>
    <row r="76" spans="1:11" ht="34.950000000000003" customHeight="1" thickBot="1" x14ac:dyDescent="0.35">
      <c r="A76" s="109"/>
      <c r="B76" s="112"/>
      <c r="C76" s="94"/>
      <c r="D76" s="94"/>
      <c r="E76" s="94"/>
      <c r="F76" s="94"/>
      <c r="G76" s="114" t="s">
        <v>143</v>
      </c>
      <c r="H76" s="115"/>
      <c r="I76" s="58">
        <f>I74</f>
        <v>0.55999999999999994</v>
      </c>
      <c r="J76" s="119"/>
      <c r="K76" s="91"/>
    </row>
    <row r="77" spans="1:11" ht="19.95" customHeight="1" thickBot="1" x14ac:dyDescent="0.35">
      <c r="A77" s="107" t="s">
        <v>8</v>
      </c>
      <c r="B77" s="110" t="s">
        <v>216</v>
      </c>
      <c r="C77" s="92" t="s">
        <v>155</v>
      </c>
      <c r="D77" s="92" t="s">
        <v>144</v>
      </c>
      <c r="E77" s="92" t="s">
        <v>145</v>
      </c>
      <c r="F77" s="92" t="str">
        <f>A10</f>
        <v>Muy Probable</v>
      </c>
      <c r="G77" s="52"/>
      <c r="H77" s="52"/>
      <c r="I77" s="53"/>
      <c r="J77" s="116" t="str">
        <f>I7</f>
        <v>Muy Alto</v>
      </c>
      <c r="K77" s="91"/>
    </row>
    <row r="78" spans="1:11" ht="19.95" customHeight="1" thickBot="1" x14ac:dyDescent="0.35">
      <c r="A78" s="108"/>
      <c r="B78" s="111"/>
      <c r="C78" s="93"/>
      <c r="D78" s="93"/>
      <c r="E78" s="93"/>
      <c r="F78" s="93"/>
      <c r="G78" s="52"/>
      <c r="H78" s="52"/>
      <c r="I78" s="53"/>
      <c r="J78" s="118"/>
      <c r="K78" s="91"/>
    </row>
    <row r="79" spans="1:11" ht="19.95" customHeight="1" thickBot="1" x14ac:dyDescent="0.35">
      <c r="A79" s="108"/>
      <c r="B79" s="111"/>
      <c r="C79" s="93"/>
      <c r="D79" s="93"/>
      <c r="E79" s="93"/>
      <c r="F79" s="93"/>
      <c r="G79" s="52"/>
      <c r="H79" s="52"/>
      <c r="I79" s="53"/>
      <c r="J79" s="118"/>
      <c r="K79" s="91"/>
    </row>
    <row r="80" spans="1:11" ht="19.95" customHeight="1" thickBot="1" x14ac:dyDescent="0.35">
      <c r="A80" s="108"/>
      <c r="B80" s="111"/>
      <c r="C80" s="93"/>
      <c r="D80" s="93"/>
      <c r="E80" s="93"/>
      <c r="F80" s="93"/>
      <c r="G80" s="57">
        <f>B10</f>
        <v>0.7</v>
      </c>
      <c r="H80" s="57">
        <f>D11</f>
        <v>0.8</v>
      </c>
      <c r="I80" s="57">
        <f>G80*H80</f>
        <v>0.55999999999999994</v>
      </c>
      <c r="J80" s="118"/>
      <c r="K80" s="91"/>
    </row>
    <row r="81" spans="1:11" ht="19.95" customHeight="1" thickBot="1" x14ac:dyDescent="0.35">
      <c r="A81" s="108"/>
      <c r="B81" s="111"/>
      <c r="C81" s="93"/>
      <c r="D81" s="93"/>
      <c r="E81" s="93"/>
      <c r="F81" s="93"/>
      <c r="G81" s="52"/>
      <c r="H81" s="52"/>
      <c r="I81" s="53"/>
      <c r="J81" s="118"/>
      <c r="K81" s="91"/>
    </row>
    <row r="82" spans="1:11" ht="34.950000000000003" customHeight="1" thickBot="1" x14ac:dyDescent="0.35">
      <c r="A82" s="136"/>
      <c r="B82" s="137"/>
      <c r="C82" s="138"/>
      <c r="D82" s="138"/>
      <c r="E82" s="138"/>
      <c r="F82" s="138"/>
      <c r="G82" s="128" t="s">
        <v>143</v>
      </c>
      <c r="H82" s="129"/>
      <c r="I82" s="77">
        <f>I80</f>
        <v>0.55999999999999994</v>
      </c>
      <c r="J82" s="127"/>
      <c r="K82" s="91"/>
    </row>
    <row r="84" spans="1:11" ht="15.6" x14ac:dyDescent="0.3">
      <c r="A84" s="49" t="s">
        <v>222</v>
      </c>
    </row>
  </sheetData>
  <mergeCells count="108">
    <mergeCell ref="K53:K58"/>
    <mergeCell ref="K65:K70"/>
    <mergeCell ref="A65:A70"/>
    <mergeCell ref="F41:F46"/>
    <mergeCell ref="A21:A26"/>
    <mergeCell ref="B21:B26"/>
    <mergeCell ref="C21:C26"/>
    <mergeCell ref="D21:D26"/>
    <mergeCell ref="E21:E26"/>
    <mergeCell ref="F21:F26"/>
    <mergeCell ref="A40:J40"/>
    <mergeCell ref="A41:A46"/>
    <mergeCell ref="B41:B46"/>
    <mergeCell ref="C41:C46"/>
    <mergeCell ref="D41:D46"/>
    <mergeCell ref="E41:E46"/>
    <mergeCell ref="A53:A58"/>
    <mergeCell ref="A59:A64"/>
    <mergeCell ref="E59:E64"/>
    <mergeCell ref="F59:F64"/>
    <mergeCell ref="J34:J39"/>
    <mergeCell ref="G39:H39"/>
    <mergeCell ref="J59:J64"/>
    <mergeCell ref="G64:H64"/>
    <mergeCell ref="J77:J82"/>
    <mergeCell ref="G82:H82"/>
    <mergeCell ref="A4:C5"/>
    <mergeCell ref="A77:A82"/>
    <mergeCell ref="B77:B82"/>
    <mergeCell ref="C77:C82"/>
    <mergeCell ref="D77:D82"/>
    <mergeCell ref="E77:E82"/>
    <mergeCell ref="F77:F82"/>
    <mergeCell ref="A27:A32"/>
    <mergeCell ref="B27:B32"/>
    <mergeCell ref="C27:C32"/>
    <mergeCell ref="D27:D32"/>
    <mergeCell ref="E27:E32"/>
    <mergeCell ref="F27:F32"/>
    <mergeCell ref="J27:J32"/>
    <mergeCell ref="G32:H32"/>
    <mergeCell ref="J71:J76"/>
    <mergeCell ref="G76:H76"/>
    <mergeCell ref="A71:A76"/>
    <mergeCell ref="A15:A20"/>
    <mergeCell ref="C53:C58"/>
    <mergeCell ref="D53:D58"/>
    <mergeCell ref="F71:F76"/>
    <mergeCell ref="J53:J58"/>
    <mergeCell ref="G58:H58"/>
    <mergeCell ref="J65:J70"/>
    <mergeCell ref="G70:H70"/>
    <mergeCell ref="B65:B70"/>
    <mergeCell ref="C65:C70"/>
    <mergeCell ref="D65:D70"/>
    <mergeCell ref="E65:E70"/>
    <mergeCell ref="F65:F70"/>
    <mergeCell ref="B71:B76"/>
    <mergeCell ref="C71:C76"/>
    <mergeCell ref="D71:D76"/>
    <mergeCell ref="E71:E76"/>
    <mergeCell ref="B53:B58"/>
    <mergeCell ref="E53:E58"/>
    <mergeCell ref="F53:F58"/>
    <mergeCell ref="B59:B64"/>
    <mergeCell ref="C59:C64"/>
    <mergeCell ref="B34:B39"/>
    <mergeCell ref="C34:C39"/>
    <mergeCell ref="D34:D39"/>
    <mergeCell ref="B1:J1"/>
    <mergeCell ref="B2:J2"/>
    <mergeCell ref="B3:J3"/>
    <mergeCell ref="A33:J33"/>
    <mergeCell ref="A1:A3"/>
    <mergeCell ref="E15:E20"/>
    <mergeCell ref="F15:F20"/>
    <mergeCell ref="J15:J20"/>
    <mergeCell ref="G20:H20"/>
    <mergeCell ref="B15:B20"/>
    <mergeCell ref="C15:C20"/>
    <mergeCell ref="D15:D20"/>
    <mergeCell ref="J21:J26"/>
    <mergeCell ref="G26:H26"/>
    <mergeCell ref="A34:A39"/>
    <mergeCell ref="K71:K76"/>
    <mergeCell ref="K77:K82"/>
    <mergeCell ref="K41:K46"/>
    <mergeCell ref="K47:K52"/>
    <mergeCell ref="K59:K64"/>
    <mergeCell ref="E34:E39"/>
    <mergeCell ref="F34:F39"/>
    <mergeCell ref="D4:H4"/>
    <mergeCell ref="I4:J4"/>
    <mergeCell ref="D5:H5"/>
    <mergeCell ref="I5:J5"/>
    <mergeCell ref="A12:D12"/>
    <mergeCell ref="A47:A52"/>
    <mergeCell ref="B47:B52"/>
    <mergeCell ref="C47:C52"/>
    <mergeCell ref="D47:D52"/>
    <mergeCell ref="E47:E52"/>
    <mergeCell ref="F47:F52"/>
    <mergeCell ref="G52:H52"/>
    <mergeCell ref="J47:J52"/>
    <mergeCell ref="A14:J14"/>
    <mergeCell ref="J41:J46"/>
    <mergeCell ref="G46:H46"/>
    <mergeCell ref="D59:D64"/>
  </mergeCells>
  <printOptions horizontalCentered="1"/>
  <pageMargins left="3.937007874015748E-2" right="3.937007874015748E-2" top="0.35433070866141736" bottom="0.35433070866141736" header="0.31496062992125984" footer="0.31496062992125984"/>
  <pageSetup paperSize="8"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F0"/>
    <pageSetUpPr fitToPage="1"/>
  </sheetPr>
  <dimension ref="A1:L938"/>
  <sheetViews>
    <sheetView showGridLines="0" tabSelected="1" view="pageBreakPreview" zoomScale="40" zoomScaleNormal="55" zoomScaleSheetLayoutView="40" workbookViewId="0">
      <selection activeCell="J18" sqref="A1:K18"/>
    </sheetView>
  </sheetViews>
  <sheetFormatPr baseColWidth="10" defaultColWidth="14.44140625" defaultRowHeight="15" customHeight="1" x14ac:dyDescent="0.3"/>
  <cols>
    <col min="1" max="1" width="31.44140625" style="1" customWidth="1"/>
    <col min="2" max="2" width="67.44140625" style="1" customWidth="1"/>
    <col min="3" max="3" width="45" style="1" customWidth="1"/>
    <col min="4" max="4" width="62.44140625" style="1" customWidth="1"/>
    <col min="5" max="5" width="37.6640625" style="1" bestFit="1" customWidth="1"/>
    <col min="6" max="6" width="29.33203125" style="1" customWidth="1"/>
    <col min="7" max="7" width="72.6640625" style="1" bestFit="1" customWidth="1"/>
    <col min="8" max="8" width="17.109375" style="1" customWidth="1"/>
    <col min="9" max="11" width="18.5546875" style="1" customWidth="1"/>
    <col min="12" max="12" width="79.33203125" style="47" customWidth="1"/>
    <col min="13" max="13" width="15" style="1" customWidth="1"/>
    <col min="14" max="25" width="10.6640625" style="1" customWidth="1"/>
    <col min="26" max="16384" width="14.44140625" style="1"/>
  </cols>
  <sheetData>
    <row r="1" spans="1:12" ht="30" customHeight="1" thickBot="1" x14ac:dyDescent="0.35">
      <c r="A1" s="142"/>
      <c r="B1" s="152" t="s">
        <v>196</v>
      </c>
      <c r="C1" s="152"/>
      <c r="D1" s="152"/>
      <c r="E1" s="152"/>
      <c r="F1" s="152"/>
      <c r="G1" s="152"/>
      <c r="H1" s="152"/>
      <c r="I1" s="152"/>
      <c r="J1" s="152"/>
      <c r="K1" s="153"/>
      <c r="L1" s="48"/>
    </row>
    <row r="2" spans="1:12" ht="25.2" customHeight="1" thickBot="1" x14ac:dyDescent="0.35">
      <c r="A2" s="142"/>
      <c r="B2" s="154" t="s">
        <v>122</v>
      </c>
      <c r="C2" s="154"/>
      <c r="D2" s="154"/>
      <c r="E2" s="154"/>
      <c r="F2" s="154"/>
      <c r="G2" s="154"/>
      <c r="H2" s="154"/>
      <c r="I2" s="154"/>
      <c r="J2" s="154"/>
      <c r="K2" s="154"/>
      <c r="L2" s="48"/>
    </row>
    <row r="3" spans="1:12" ht="25.2" customHeight="1" thickBot="1" x14ac:dyDescent="0.35">
      <c r="A3" s="142"/>
      <c r="B3" s="155" t="s">
        <v>0</v>
      </c>
      <c r="C3" s="155"/>
      <c r="D3" s="155"/>
      <c r="E3" s="155"/>
      <c r="F3" s="155"/>
      <c r="G3" s="155"/>
      <c r="H3" s="155"/>
      <c r="I3" s="155"/>
      <c r="J3" s="155"/>
      <c r="K3" s="156"/>
      <c r="L3" s="48"/>
    </row>
    <row r="4" spans="1:12" ht="25.2" customHeight="1" thickBot="1" x14ac:dyDescent="0.35">
      <c r="A4" s="87" t="s">
        <v>114</v>
      </c>
      <c r="B4" s="88" t="s">
        <v>117</v>
      </c>
      <c r="C4" s="88" t="s">
        <v>115</v>
      </c>
      <c r="D4" s="88" t="s">
        <v>116</v>
      </c>
      <c r="E4" s="88" t="s">
        <v>118</v>
      </c>
      <c r="F4" s="88" t="s">
        <v>119</v>
      </c>
      <c r="G4" s="88" t="s">
        <v>113</v>
      </c>
      <c r="H4" s="145" t="s">
        <v>112</v>
      </c>
      <c r="I4" s="145"/>
      <c r="J4" s="145" t="s">
        <v>120</v>
      </c>
      <c r="K4" s="146"/>
      <c r="L4" s="48"/>
    </row>
    <row r="5" spans="1:12" ht="25.2" customHeight="1" thickBot="1" x14ac:dyDescent="0.35">
      <c r="A5" s="147" t="s">
        <v>156</v>
      </c>
      <c r="B5" s="148"/>
      <c r="C5" s="148"/>
      <c r="D5" s="148"/>
      <c r="E5" s="148"/>
      <c r="F5" s="148"/>
      <c r="G5" s="148"/>
      <c r="H5" s="148"/>
      <c r="I5" s="148"/>
      <c r="J5" s="148"/>
      <c r="K5" s="149"/>
      <c r="L5" s="48"/>
    </row>
    <row r="6" spans="1:12" s="51" customFormat="1" ht="285" hidden="1" customHeight="1" thickBot="1" x14ac:dyDescent="0.35">
      <c r="A6" s="67" t="s">
        <v>121</v>
      </c>
      <c r="B6" s="89" t="s">
        <v>169</v>
      </c>
      <c r="C6" s="69" t="s">
        <v>134</v>
      </c>
      <c r="D6" s="89" t="s">
        <v>170</v>
      </c>
      <c r="E6" s="68" t="s">
        <v>173</v>
      </c>
      <c r="F6" s="68" t="s">
        <v>171</v>
      </c>
      <c r="G6" s="89" t="s">
        <v>197</v>
      </c>
      <c r="H6" s="143" t="s">
        <v>172</v>
      </c>
      <c r="I6" s="143"/>
      <c r="J6" s="144" t="s">
        <v>145</v>
      </c>
      <c r="K6" s="144"/>
      <c r="L6" s="50"/>
    </row>
    <row r="7" spans="1:12" s="51" customFormat="1" ht="78.599999999999994" customHeight="1" thickBot="1" x14ac:dyDescent="0.35">
      <c r="A7" s="67" t="s">
        <v>121</v>
      </c>
      <c r="B7" s="90" t="s">
        <v>201</v>
      </c>
      <c r="C7" s="71" t="s">
        <v>130</v>
      </c>
      <c r="D7" s="90" t="s">
        <v>226</v>
      </c>
      <c r="E7" s="68" t="s">
        <v>173</v>
      </c>
      <c r="F7" s="70" t="s">
        <v>174</v>
      </c>
      <c r="G7" s="90" t="s">
        <v>227</v>
      </c>
      <c r="H7" s="151" t="s">
        <v>175</v>
      </c>
      <c r="I7" s="151"/>
      <c r="J7" s="150" t="s">
        <v>145</v>
      </c>
      <c r="K7" s="150"/>
      <c r="L7" s="50"/>
    </row>
    <row r="8" spans="1:12" s="51" customFormat="1" ht="182.4" customHeight="1" thickBot="1" x14ac:dyDescent="0.35">
      <c r="A8" s="73" t="s">
        <v>2</v>
      </c>
      <c r="B8" s="89" t="s">
        <v>179</v>
      </c>
      <c r="C8" s="72" t="s">
        <v>130</v>
      </c>
      <c r="D8" s="89" t="s">
        <v>178</v>
      </c>
      <c r="E8" s="68" t="s">
        <v>176</v>
      </c>
      <c r="F8" s="68" t="s">
        <v>177</v>
      </c>
      <c r="G8" s="89" t="s">
        <v>202</v>
      </c>
      <c r="H8" s="143" t="s">
        <v>175</v>
      </c>
      <c r="I8" s="143"/>
      <c r="J8" s="150" t="s">
        <v>145</v>
      </c>
      <c r="K8" s="150"/>
      <c r="L8" s="50"/>
    </row>
    <row r="9" spans="1:12" ht="25.2" customHeight="1" thickBot="1" x14ac:dyDescent="0.35">
      <c r="A9" s="147" t="s">
        <v>157</v>
      </c>
      <c r="B9" s="148"/>
      <c r="C9" s="148"/>
      <c r="D9" s="148"/>
      <c r="E9" s="148"/>
      <c r="F9" s="148"/>
      <c r="G9" s="148"/>
      <c r="H9" s="148"/>
      <c r="I9" s="148"/>
      <c r="J9" s="148"/>
      <c r="K9" s="149"/>
      <c r="L9" s="48"/>
    </row>
    <row r="10" spans="1:12" s="51" customFormat="1" ht="120.6" customHeight="1" thickBot="1" x14ac:dyDescent="0.35">
      <c r="A10" s="67" t="s">
        <v>3</v>
      </c>
      <c r="B10" s="90" t="s">
        <v>221</v>
      </c>
      <c r="C10" s="71" t="s">
        <v>130</v>
      </c>
      <c r="D10" s="89" t="s">
        <v>203</v>
      </c>
      <c r="E10" s="70" t="s">
        <v>176</v>
      </c>
      <c r="F10" s="70" t="s">
        <v>180</v>
      </c>
      <c r="G10" s="89" t="s">
        <v>204</v>
      </c>
      <c r="H10" s="151" t="s">
        <v>175</v>
      </c>
      <c r="I10" s="151"/>
      <c r="J10" s="150" t="s">
        <v>145</v>
      </c>
      <c r="K10" s="150"/>
      <c r="L10" s="50"/>
    </row>
    <row r="11" spans="1:12" ht="25.2" customHeight="1" thickBot="1" x14ac:dyDescent="0.35">
      <c r="A11" s="147" t="s">
        <v>158</v>
      </c>
      <c r="B11" s="148"/>
      <c r="C11" s="148"/>
      <c r="D11" s="148"/>
      <c r="E11" s="148"/>
      <c r="F11" s="148"/>
      <c r="G11" s="148"/>
      <c r="H11" s="148"/>
      <c r="I11" s="148"/>
      <c r="J11" s="148"/>
      <c r="K11" s="149"/>
      <c r="L11" s="48"/>
    </row>
    <row r="12" spans="1:12" s="51" customFormat="1" ht="67.2" hidden="1" customHeight="1" thickBot="1" x14ac:dyDescent="0.35">
      <c r="A12" s="67" t="s">
        <v>5</v>
      </c>
      <c r="B12" s="89" t="s">
        <v>183</v>
      </c>
      <c r="C12" s="69" t="s">
        <v>133</v>
      </c>
      <c r="D12" s="89" t="s">
        <v>154</v>
      </c>
      <c r="E12" s="68" t="s">
        <v>173</v>
      </c>
      <c r="F12" s="68" t="s">
        <v>186</v>
      </c>
      <c r="G12" s="89" t="s">
        <v>187</v>
      </c>
      <c r="H12" s="143" t="s">
        <v>175</v>
      </c>
      <c r="I12" s="143"/>
      <c r="J12" s="144" t="s">
        <v>145</v>
      </c>
      <c r="K12" s="144"/>
      <c r="L12" s="50"/>
    </row>
    <row r="13" spans="1:12" s="51" customFormat="1" ht="52.2" customHeight="1" thickBot="1" x14ac:dyDescent="0.35">
      <c r="A13" s="67" t="s">
        <v>4</v>
      </c>
      <c r="B13" s="89" t="s">
        <v>225</v>
      </c>
      <c r="C13" s="69" t="s">
        <v>137</v>
      </c>
      <c r="D13" s="89" t="s">
        <v>199</v>
      </c>
      <c r="E13" s="68" t="s">
        <v>173</v>
      </c>
      <c r="F13" s="68" t="s">
        <v>174</v>
      </c>
      <c r="G13" s="89" t="s">
        <v>198</v>
      </c>
      <c r="H13" s="143" t="s">
        <v>175</v>
      </c>
      <c r="I13" s="143"/>
      <c r="J13" s="144" t="s">
        <v>145</v>
      </c>
      <c r="K13" s="144"/>
      <c r="L13" s="50"/>
    </row>
    <row r="14" spans="1:12" s="51" customFormat="1" ht="89.4" customHeight="1" thickBot="1" x14ac:dyDescent="0.35">
      <c r="A14" s="67" t="s">
        <v>5</v>
      </c>
      <c r="B14" s="89" t="s">
        <v>228</v>
      </c>
      <c r="C14" s="69" t="s">
        <v>137</v>
      </c>
      <c r="D14" s="89" t="s">
        <v>209</v>
      </c>
      <c r="E14" s="68" t="s">
        <v>173</v>
      </c>
      <c r="F14" s="68" t="s">
        <v>190</v>
      </c>
      <c r="G14" s="89" t="s">
        <v>210</v>
      </c>
      <c r="H14" s="143" t="s">
        <v>175</v>
      </c>
      <c r="I14" s="143"/>
      <c r="J14" s="144" t="s">
        <v>145</v>
      </c>
      <c r="K14" s="144"/>
      <c r="L14" s="50"/>
    </row>
    <row r="15" spans="1:12" s="51" customFormat="1" ht="163.80000000000001" customHeight="1" thickBot="1" x14ac:dyDescent="0.35">
      <c r="A15" s="67" t="s">
        <v>6</v>
      </c>
      <c r="B15" s="89" t="s">
        <v>185</v>
      </c>
      <c r="C15" s="69" t="s">
        <v>137</v>
      </c>
      <c r="D15" s="89" t="s">
        <v>188</v>
      </c>
      <c r="E15" s="68" t="s">
        <v>176</v>
      </c>
      <c r="F15" s="68" t="s">
        <v>189</v>
      </c>
      <c r="G15" s="89" t="s">
        <v>200</v>
      </c>
      <c r="H15" s="143" t="s">
        <v>175</v>
      </c>
      <c r="I15" s="143"/>
      <c r="J15" s="144" t="s">
        <v>145</v>
      </c>
      <c r="K15" s="144"/>
      <c r="L15" s="50"/>
    </row>
    <row r="16" spans="1:12" s="51" customFormat="1" ht="121.2" customHeight="1" thickBot="1" x14ac:dyDescent="0.35">
      <c r="A16" s="67" t="s">
        <v>28</v>
      </c>
      <c r="B16" s="89" t="s">
        <v>211</v>
      </c>
      <c r="C16" s="69" t="s">
        <v>137</v>
      </c>
      <c r="D16" s="89" t="s">
        <v>191</v>
      </c>
      <c r="E16" s="68" t="s">
        <v>173</v>
      </c>
      <c r="F16" s="68" t="s">
        <v>189</v>
      </c>
      <c r="G16" s="89" t="s">
        <v>213</v>
      </c>
      <c r="H16" s="143" t="s">
        <v>214</v>
      </c>
      <c r="I16" s="143"/>
      <c r="J16" s="144" t="s">
        <v>145</v>
      </c>
      <c r="K16" s="144"/>
      <c r="L16" s="50"/>
    </row>
    <row r="17" spans="1:12" s="51" customFormat="1" ht="110.4" customHeight="1" thickBot="1" x14ac:dyDescent="0.35">
      <c r="A17" s="67" t="s">
        <v>7</v>
      </c>
      <c r="B17" s="89" t="s">
        <v>215</v>
      </c>
      <c r="C17" s="72" t="s">
        <v>130</v>
      </c>
      <c r="D17" s="89" t="s">
        <v>152</v>
      </c>
      <c r="E17" s="68" t="s">
        <v>173</v>
      </c>
      <c r="F17" s="69" t="s">
        <v>192</v>
      </c>
      <c r="G17" s="89" t="s">
        <v>195</v>
      </c>
      <c r="H17" s="143" t="s">
        <v>175</v>
      </c>
      <c r="I17" s="143"/>
      <c r="J17" s="144" t="s">
        <v>145</v>
      </c>
      <c r="K17" s="144"/>
      <c r="L17" s="50"/>
    </row>
    <row r="18" spans="1:12" s="51" customFormat="1" ht="70.2" customHeight="1" thickBot="1" x14ac:dyDescent="0.35">
      <c r="A18" s="73" t="s">
        <v>8</v>
      </c>
      <c r="B18" s="89" t="s">
        <v>216</v>
      </c>
      <c r="C18" s="69" t="s">
        <v>130</v>
      </c>
      <c r="D18" s="89" t="s">
        <v>194</v>
      </c>
      <c r="E18" s="68" t="s">
        <v>173</v>
      </c>
      <c r="F18" s="68" t="s">
        <v>193</v>
      </c>
      <c r="G18" s="89" t="s">
        <v>229</v>
      </c>
      <c r="H18" s="143" t="s">
        <v>175</v>
      </c>
      <c r="I18" s="143"/>
      <c r="J18" s="144" t="s">
        <v>145</v>
      </c>
      <c r="K18" s="144"/>
      <c r="L18" s="50"/>
    </row>
    <row r="19" spans="1:12" ht="14.25" customHeight="1" x14ac:dyDescent="0.3">
      <c r="A19" s="63"/>
      <c r="B19" s="63"/>
      <c r="C19" s="63"/>
      <c r="D19" s="63"/>
      <c r="E19" s="63"/>
      <c r="F19" s="63"/>
      <c r="G19" s="63"/>
      <c r="H19" s="63"/>
      <c r="I19" s="63"/>
      <c r="J19" s="63"/>
      <c r="K19" s="63"/>
    </row>
    <row r="20" spans="1:12" ht="22.95" customHeight="1" x14ac:dyDescent="0.3">
      <c r="A20" s="49" t="s">
        <v>223</v>
      </c>
      <c r="B20" s="63"/>
      <c r="C20" s="63"/>
      <c r="D20" s="63"/>
      <c r="E20" s="63"/>
      <c r="F20" s="63"/>
      <c r="G20" s="63"/>
      <c r="H20" s="63"/>
      <c r="I20" s="63"/>
      <c r="J20" s="63"/>
      <c r="K20" s="63"/>
    </row>
    <row r="21" spans="1:12" ht="133.5" customHeight="1" x14ac:dyDescent="0.3">
      <c r="B21" s="62"/>
      <c r="C21" s="62"/>
      <c r="D21" s="62"/>
      <c r="E21" s="159"/>
      <c r="F21" s="159"/>
    </row>
    <row r="22" spans="1:12" ht="29.25" customHeight="1" x14ac:dyDescent="0.3">
      <c r="B22" s="64"/>
      <c r="C22" s="64"/>
      <c r="D22" s="64"/>
      <c r="E22" s="157"/>
      <c r="F22" s="157"/>
    </row>
    <row r="23" spans="1:12" ht="14.25" customHeight="1" x14ac:dyDescent="0.3">
      <c r="B23" s="65"/>
      <c r="C23" s="66"/>
      <c r="D23" s="66"/>
      <c r="E23" s="158"/>
      <c r="F23" s="158"/>
    </row>
    <row r="24" spans="1:12" ht="14.25" customHeight="1" x14ac:dyDescent="0.3"/>
    <row r="25" spans="1:12" ht="14.25" customHeight="1" x14ac:dyDescent="0.3"/>
    <row r="26" spans="1:12" ht="14.25" customHeight="1" x14ac:dyDescent="0.3"/>
    <row r="27" spans="1:12" ht="14.25" customHeight="1" x14ac:dyDescent="0.3"/>
    <row r="28" spans="1:12" ht="14.25" customHeight="1" x14ac:dyDescent="0.3"/>
    <row r="29" spans="1:12" ht="14.25" customHeight="1" x14ac:dyDescent="0.3"/>
    <row r="30" spans="1:12" ht="14.25" customHeight="1" x14ac:dyDescent="0.3"/>
    <row r="31" spans="1:12" ht="14.25" customHeight="1" x14ac:dyDescent="0.3"/>
    <row r="32" spans="1:1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spans="3:3" ht="14.25" customHeight="1" x14ac:dyDescent="0.3"/>
    <row r="98" spans="3:3" ht="14.25" customHeight="1" x14ac:dyDescent="0.3"/>
    <row r="99" spans="3:3" ht="14.25" customHeight="1" x14ac:dyDescent="0.3"/>
    <row r="100" spans="3:3" ht="14.25" customHeight="1" x14ac:dyDescent="0.3">
      <c r="C100" s="23"/>
    </row>
    <row r="101" spans="3:3" ht="14.25" customHeight="1" x14ac:dyDescent="0.3"/>
    <row r="102" spans="3:3" ht="14.25" customHeight="1" x14ac:dyDescent="0.3"/>
    <row r="103" spans="3:3" ht="14.25" customHeight="1" x14ac:dyDescent="0.3"/>
    <row r="104" spans="3:3" ht="14.25" customHeight="1" x14ac:dyDescent="0.3"/>
    <row r="105" spans="3:3" ht="14.25" customHeight="1" x14ac:dyDescent="0.3"/>
    <row r="106" spans="3:3" ht="14.25" customHeight="1" x14ac:dyDescent="0.3"/>
    <row r="107" spans="3:3" ht="14.25" customHeight="1" x14ac:dyDescent="0.3"/>
    <row r="108" spans="3:3" ht="14.25" customHeight="1" x14ac:dyDescent="0.3"/>
    <row r="109" spans="3:3" ht="14.25" customHeight="1" x14ac:dyDescent="0.3"/>
    <row r="110" spans="3:3" ht="14.25" customHeight="1" x14ac:dyDescent="0.3"/>
    <row r="111" spans="3:3" ht="14.25" customHeight="1" x14ac:dyDescent="0.3"/>
    <row r="112" spans="3:3"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sheetData>
  <mergeCells count="34">
    <mergeCell ref="E22:F22"/>
    <mergeCell ref="E23:F23"/>
    <mergeCell ref="E21:F21"/>
    <mergeCell ref="J15:K15"/>
    <mergeCell ref="H17:I17"/>
    <mergeCell ref="J17:K17"/>
    <mergeCell ref="J18:K18"/>
    <mergeCell ref="B3:K3"/>
    <mergeCell ref="J14:K14"/>
    <mergeCell ref="H18:I18"/>
    <mergeCell ref="H15:I15"/>
    <mergeCell ref="H14:I14"/>
    <mergeCell ref="H16:I16"/>
    <mergeCell ref="J12:K12"/>
    <mergeCell ref="H12:I12"/>
    <mergeCell ref="J16:K16"/>
    <mergeCell ref="H8:I8"/>
    <mergeCell ref="J10:K10"/>
    <mergeCell ref="A1:A3"/>
    <mergeCell ref="H13:I13"/>
    <mergeCell ref="J13:K13"/>
    <mergeCell ref="J4:K4"/>
    <mergeCell ref="H4:I4"/>
    <mergeCell ref="A5:K5"/>
    <mergeCell ref="A9:K9"/>
    <mergeCell ref="A11:K11"/>
    <mergeCell ref="J8:K8"/>
    <mergeCell ref="H10:I10"/>
    <mergeCell ref="H7:I7"/>
    <mergeCell ref="J7:K7"/>
    <mergeCell ref="H6:I6"/>
    <mergeCell ref="J6:K6"/>
    <mergeCell ref="B1:K1"/>
    <mergeCell ref="B2:K2"/>
  </mergeCells>
  <printOptions horizontalCentered="1" verticalCentered="1"/>
  <pageMargins left="7.874015748031496E-2" right="7.874015748031496E-2" top="7.874015748031496E-2" bottom="7.874015748031496E-2" header="7.874015748031496E-2" footer="7.874015748031496E-2"/>
  <pageSetup paperSize="8"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rgb="FF00B0F0"/>
  </sheetPr>
  <dimension ref="A1:K949"/>
  <sheetViews>
    <sheetView workbookViewId="0"/>
  </sheetViews>
  <sheetFormatPr baseColWidth="10" defaultColWidth="14.44140625" defaultRowHeight="15" customHeight="1" x14ac:dyDescent="0.3"/>
  <cols>
    <col min="1" max="1" width="25.6640625" style="1" customWidth="1"/>
    <col min="2" max="2" width="48" style="1" customWidth="1"/>
    <col min="3" max="3" width="32.5546875" style="1" customWidth="1"/>
    <col min="4" max="4" width="26.5546875" style="1" customWidth="1"/>
    <col min="5" max="5" width="48.6640625" style="1" customWidth="1"/>
    <col min="6" max="6" width="13.33203125" style="1" customWidth="1"/>
    <col min="7" max="7" width="18" style="1" bestFit="1" customWidth="1"/>
    <col min="8" max="8" width="22.5546875" style="23" customWidth="1"/>
    <col min="9" max="9" width="52.109375" style="1" customWidth="1"/>
    <col min="10" max="10" width="34.33203125" style="1" customWidth="1"/>
    <col min="11" max="28" width="10.6640625" style="1" customWidth="1"/>
    <col min="29" max="16384" width="14.44140625" style="1"/>
  </cols>
  <sheetData>
    <row r="1" spans="1:11" ht="14.25" customHeight="1" x14ac:dyDescent="0.3"/>
    <row r="2" spans="1:11" ht="14.25" customHeight="1" x14ac:dyDescent="0.3"/>
    <row r="3" spans="1:11" ht="14.25" customHeight="1" x14ac:dyDescent="0.3"/>
    <row r="4" spans="1:11" ht="14.25" customHeight="1" x14ac:dyDescent="0.3">
      <c r="A4" s="160" t="s">
        <v>9</v>
      </c>
      <c r="B4" s="160"/>
      <c r="C4" s="160"/>
      <c r="D4" s="160"/>
      <c r="E4" s="160"/>
      <c r="F4" s="160"/>
      <c r="G4" s="160"/>
      <c r="H4" s="160"/>
      <c r="I4" s="160"/>
      <c r="J4" s="160"/>
    </row>
    <row r="5" spans="1:11" ht="14.25" customHeight="1" thickBot="1" x14ac:dyDescent="0.35">
      <c r="A5" s="161" t="s">
        <v>0</v>
      </c>
      <c r="B5" s="161"/>
      <c r="C5" s="161"/>
      <c r="D5" s="161"/>
      <c r="E5" s="161"/>
      <c r="F5" s="161"/>
      <c r="G5" s="161"/>
      <c r="H5" s="161"/>
      <c r="I5" s="161"/>
      <c r="J5" s="161"/>
    </row>
    <row r="6" spans="1:11" ht="14.25" customHeight="1" x14ac:dyDescent="0.3">
      <c r="A6" s="162" t="s">
        <v>30</v>
      </c>
      <c r="B6" s="162" t="s">
        <v>107</v>
      </c>
      <c r="C6" s="162" t="s">
        <v>1</v>
      </c>
      <c r="D6" s="162" t="s">
        <v>10</v>
      </c>
      <c r="E6" s="9" t="s">
        <v>11</v>
      </c>
      <c r="F6" s="10" t="s">
        <v>31</v>
      </c>
      <c r="G6" s="9" t="s">
        <v>12</v>
      </c>
      <c r="H6" s="2" t="s">
        <v>13</v>
      </c>
      <c r="I6" s="167" t="s">
        <v>14</v>
      </c>
      <c r="J6" s="170" t="s">
        <v>108</v>
      </c>
    </row>
    <row r="7" spans="1:11" ht="14.25" customHeight="1" x14ac:dyDescent="0.3">
      <c r="A7" s="163"/>
      <c r="B7" s="165"/>
      <c r="C7" s="163"/>
      <c r="D7" s="163"/>
      <c r="E7" s="11" t="s">
        <v>15</v>
      </c>
      <c r="F7" s="12" t="s">
        <v>16</v>
      </c>
      <c r="G7" s="11" t="s">
        <v>17</v>
      </c>
      <c r="H7" s="3" t="s">
        <v>18</v>
      </c>
      <c r="I7" s="168"/>
      <c r="J7" s="171"/>
    </row>
    <row r="8" spans="1:11" ht="14.25" customHeight="1" thickBot="1" x14ac:dyDescent="0.35">
      <c r="A8" s="164"/>
      <c r="B8" s="166"/>
      <c r="C8" s="164"/>
      <c r="D8" s="164"/>
      <c r="E8" s="13"/>
      <c r="F8" s="14"/>
      <c r="G8" s="15" t="s">
        <v>16</v>
      </c>
      <c r="H8" s="24"/>
      <c r="I8" s="169"/>
      <c r="J8" s="172"/>
    </row>
    <row r="9" spans="1:11" ht="54.6" customHeight="1" x14ac:dyDescent="0.3">
      <c r="A9" s="16" t="e">
        <f>#REF!</f>
        <v>#REF!</v>
      </c>
      <c r="B9" s="37" t="e">
        <f>#REF!</f>
        <v>#REF!</v>
      </c>
      <c r="C9" s="38" t="e">
        <f>#REF!</f>
        <v>#REF!</v>
      </c>
      <c r="D9" s="39" t="s">
        <v>85</v>
      </c>
      <c r="E9" s="39" t="s">
        <v>109</v>
      </c>
      <c r="F9" s="40" t="s">
        <v>33</v>
      </c>
      <c r="G9" s="40" t="s">
        <v>89</v>
      </c>
      <c r="H9" s="40" t="s">
        <v>27</v>
      </c>
      <c r="I9" s="41" t="e">
        <f>'PLAN DE RESPUESTA RIESGOS '!#REF!</f>
        <v>#REF!</v>
      </c>
      <c r="J9" s="34" t="s">
        <v>110</v>
      </c>
      <c r="K9" s="32" t="s">
        <v>108</v>
      </c>
    </row>
    <row r="10" spans="1:11" ht="81" customHeight="1" x14ac:dyDescent="0.3">
      <c r="A10" s="20" t="e">
        <f>#REF!</f>
        <v>#REF!</v>
      </c>
      <c r="B10" s="37" t="e">
        <f>#REF!</f>
        <v>#REF!</v>
      </c>
      <c r="C10" s="38" t="e">
        <f>#REF!</f>
        <v>#REF!</v>
      </c>
      <c r="D10" s="40" t="s">
        <v>25</v>
      </c>
      <c r="E10" s="39" t="s">
        <v>26</v>
      </c>
      <c r="F10" s="40" t="s">
        <v>33</v>
      </c>
      <c r="G10" s="36" t="s">
        <v>88</v>
      </c>
      <c r="H10" s="40" t="s">
        <v>34</v>
      </c>
      <c r="I10" s="41" t="str">
        <f>'PLAN DE RESPUESTA RIESGOS '!G17</f>
        <v>1. El Jefe de la Oficina de Construcción y Vialidad emite Memorandum indicando al profesional designado (Supervisor BIM) el plazo de entrega de la revisión a dedicación exclusiva.
2. Optar por la contratación de un equipo de profesionales de Supervisión BIM para la revisión de los entregables del expediente técnico por consultoría.</v>
      </c>
      <c r="J10" s="34"/>
      <c r="K10" s="32" t="s">
        <v>108</v>
      </c>
    </row>
    <row r="11" spans="1:11" ht="97.95" customHeight="1" x14ac:dyDescent="0.3">
      <c r="A11" s="20" t="e">
        <f>#REF!</f>
        <v>#REF!</v>
      </c>
      <c r="B11" s="37" t="e">
        <f>#REF!</f>
        <v>#REF!</v>
      </c>
      <c r="C11" s="38" t="e">
        <f>#REF!</f>
        <v>#REF!</v>
      </c>
      <c r="D11" s="40" t="s">
        <v>87</v>
      </c>
      <c r="E11" s="39" t="s">
        <v>35</v>
      </c>
      <c r="F11" s="40" t="s">
        <v>29</v>
      </c>
      <c r="G11" s="36" t="s">
        <v>88</v>
      </c>
      <c r="H11" s="39" t="s">
        <v>38</v>
      </c>
      <c r="I11" s="41" t="e">
        <f>'PLAN DE RESPUESTA RIESGOS '!#REF!</f>
        <v>#REF!</v>
      </c>
      <c r="J11" s="8"/>
    </row>
    <row r="12" spans="1:11" ht="73.5" customHeight="1" x14ac:dyDescent="0.3">
      <c r="A12" s="16" t="e">
        <f>#REF!</f>
        <v>#REF!</v>
      </c>
      <c r="B12" s="37" t="e">
        <f>#REF!</f>
        <v>#REF!</v>
      </c>
      <c r="C12" s="38" t="e">
        <f>#REF!</f>
        <v>#REF!</v>
      </c>
      <c r="D12" s="42" t="s">
        <v>25</v>
      </c>
      <c r="E12" s="37" t="s">
        <v>36</v>
      </c>
      <c r="F12" s="42" t="s">
        <v>33</v>
      </c>
      <c r="G12" s="42" t="s">
        <v>37</v>
      </c>
      <c r="H12" s="42" t="s">
        <v>39</v>
      </c>
      <c r="I12" s="43" t="str">
        <f>'PLAN DE RESPUESTA RIESGOS '!G8</f>
        <v>1. Parte que designa (Supervisores BIM - Entidad): Gestionar la continuidad de los Supervisores BIM mediante los mecanismos de contratación vigentes.
*Utilizar como documento de consulta el anexo "Lineamientos para la adopción progresiva de BIM en las fases del ciclo de inversión" de la Resolución Directoral N° 0007-2022-EF/63.01, de fecha 10 de noviembre de 2022. (segundo párrafo de la página 6).
2. Parte designada principal (Consultor): Gestionar la designación de profesionales alternos, considerando que el profesional designado deberá tener condiciones iguales o mejores al personal a reemplazar.</v>
      </c>
      <c r="J12" s="8"/>
    </row>
    <row r="13" spans="1:11" ht="69" customHeight="1" x14ac:dyDescent="0.3">
      <c r="A13" s="7" t="e">
        <f>#REF!</f>
        <v>#REF!</v>
      </c>
      <c r="B13" s="44" t="e">
        <f>#REF!</f>
        <v>#REF!</v>
      </c>
      <c r="C13" s="45" t="e">
        <f>#REF!</f>
        <v>#REF!</v>
      </c>
      <c r="D13" s="45" t="s">
        <v>84</v>
      </c>
      <c r="E13" s="44" t="s">
        <v>58</v>
      </c>
      <c r="F13" s="45" t="s">
        <v>57</v>
      </c>
      <c r="G13" s="45" t="s">
        <v>88</v>
      </c>
      <c r="H13" s="45" t="s">
        <v>21</v>
      </c>
      <c r="I13" s="46" t="e">
        <f>'PLAN DE RESPUESTA RIESGOS '!#REF!</f>
        <v>#REF!</v>
      </c>
      <c r="J13" s="34" t="s">
        <v>111</v>
      </c>
      <c r="K13" s="32" t="s">
        <v>108</v>
      </c>
    </row>
    <row r="14" spans="1:11" ht="14.25" customHeight="1" x14ac:dyDescent="0.3"/>
    <row r="15" spans="1:11" ht="14.25" customHeight="1" x14ac:dyDescent="0.3"/>
    <row r="16" spans="1: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spans="3:3" ht="14.25" customHeight="1" x14ac:dyDescent="0.3"/>
    <row r="98" spans="3:3" ht="14.25" customHeight="1" x14ac:dyDescent="0.3"/>
    <row r="99" spans="3:3" ht="14.25" customHeight="1" x14ac:dyDescent="0.3"/>
    <row r="100" spans="3:3" ht="14.25" customHeight="1" x14ac:dyDescent="0.3"/>
    <row r="101" spans="3:3" ht="14.25" customHeight="1" x14ac:dyDescent="0.3"/>
    <row r="102" spans="3:3" ht="14.25" customHeight="1" x14ac:dyDescent="0.3"/>
    <row r="103" spans="3:3" ht="14.25" customHeight="1" x14ac:dyDescent="0.3"/>
    <row r="104" spans="3:3" ht="14.25" customHeight="1" x14ac:dyDescent="0.3"/>
    <row r="105" spans="3:3" ht="14.25" customHeight="1" x14ac:dyDescent="0.3"/>
    <row r="106" spans="3:3" ht="14.25" customHeight="1" x14ac:dyDescent="0.3"/>
    <row r="107" spans="3:3" ht="14.25" customHeight="1" x14ac:dyDescent="0.3"/>
    <row r="108" spans="3:3" ht="14.25" customHeight="1" x14ac:dyDescent="0.3"/>
    <row r="109" spans="3:3" ht="14.25" customHeight="1" x14ac:dyDescent="0.3"/>
    <row r="110" spans="3:3" ht="14.25" customHeight="1" x14ac:dyDescent="0.3"/>
    <row r="111" spans="3:3" ht="14.25" customHeight="1" x14ac:dyDescent="0.3">
      <c r="C111" s="23"/>
    </row>
    <row r="112" spans="3:3"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sheetData>
  <mergeCells count="8">
    <mergeCell ref="A4:J4"/>
    <mergeCell ref="A5:J5"/>
    <mergeCell ref="A6:A8"/>
    <mergeCell ref="B6:B8"/>
    <mergeCell ref="C6:C8"/>
    <mergeCell ref="D6:D8"/>
    <mergeCell ref="I6:I8"/>
    <mergeCell ref="J6:J8"/>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rgb="FF00B0F0"/>
  </sheetPr>
  <dimension ref="A1:K965"/>
  <sheetViews>
    <sheetView workbookViewId="0"/>
  </sheetViews>
  <sheetFormatPr baseColWidth="10" defaultColWidth="14.44140625" defaultRowHeight="15" customHeight="1" x14ac:dyDescent="0.3"/>
  <cols>
    <col min="1" max="1" width="25.6640625" style="1" customWidth="1"/>
    <col min="2" max="2" width="48" style="1" customWidth="1"/>
    <col min="3" max="3" width="32.5546875" style="1" customWidth="1"/>
    <col min="4" max="4" width="26.5546875" style="1" customWidth="1"/>
    <col min="5" max="5" width="48.6640625" style="1" customWidth="1"/>
    <col min="6" max="6" width="13.33203125" style="1" customWidth="1"/>
    <col min="7" max="7" width="18" style="1" bestFit="1" customWidth="1"/>
    <col min="8" max="8" width="22.5546875" style="23" customWidth="1"/>
    <col min="9" max="9" width="52.109375" style="1" customWidth="1"/>
    <col min="10" max="10" width="34.33203125" style="1" customWidth="1"/>
    <col min="11" max="28" width="10.6640625" style="1" customWidth="1"/>
    <col min="29" max="16384" width="14.44140625" style="1"/>
  </cols>
  <sheetData>
    <row r="1" spans="1:11" ht="14.25" customHeight="1" x14ac:dyDescent="0.3"/>
    <row r="2" spans="1:11" ht="14.25" customHeight="1" x14ac:dyDescent="0.3"/>
    <row r="3" spans="1:11" ht="14.25" customHeight="1" x14ac:dyDescent="0.3"/>
    <row r="4" spans="1:11" ht="14.25" customHeight="1" x14ac:dyDescent="0.3">
      <c r="A4" s="160" t="s">
        <v>9</v>
      </c>
      <c r="B4" s="160"/>
      <c r="C4" s="160"/>
      <c r="D4" s="160"/>
      <c r="E4" s="160"/>
      <c r="F4" s="160"/>
      <c r="G4" s="160"/>
      <c r="H4" s="160"/>
      <c r="I4" s="160"/>
      <c r="J4" s="160"/>
    </row>
    <row r="5" spans="1:11" ht="14.25" customHeight="1" thickBot="1" x14ac:dyDescent="0.35">
      <c r="A5" s="161" t="s">
        <v>0</v>
      </c>
      <c r="B5" s="161"/>
      <c r="C5" s="161"/>
      <c r="D5" s="161"/>
      <c r="E5" s="161"/>
      <c r="F5" s="161"/>
      <c r="G5" s="161"/>
      <c r="H5" s="161"/>
      <c r="I5" s="161"/>
      <c r="J5" s="161"/>
    </row>
    <row r="6" spans="1:11" ht="14.25" customHeight="1" x14ac:dyDescent="0.3">
      <c r="A6" s="162" t="s">
        <v>30</v>
      </c>
      <c r="B6" s="162" t="s">
        <v>107</v>
      </c>
      <c r="C6" s="162" t="s">
        <v>1</v>
      </c>
      <c r="D6" s="162" t="s">
        <v>10</v>
      </c>
      <c r="E6" s="9" t="s">
        <v>11</v>
      </c>
      <c r="F6" s="10" t="s">
        <v>31</v>
      </c>
      <c r="G6" s="9" t="s">
        <v>12</v>
      </c>
      <c r="H6" s="2" t="s">
        <v>13</v>
      </c>
      <c r="I6" s="167" t="s">
        <v>14</v>
      </c>
      <c r="J6" s="173"/>
    </row>
    <row r="7" spans="1:11" ht="14.25" customHeight="1" x14ac:dyDescent="0.3">
      <c r="A7" s="163"/>
      <c r="B7" s="165"/>
      <c r="C7" s="163"/>
      <c r="D7" s="163"/>
      <c r="E7" s="11" t="s">
        <v>15</v>
      </c>
      <c r="F7" s="12" t="s">
        <v>16</v>
      </c>
      <c r="G7" s="11" t="s">
        <v>17</v>
      </c>
      <c r="H7" s="3" t="s">
        <v>18</v>
      </c>
      <c r="I7" s="168"/>
      <c r="J7" s="171"/>
    </row>
    <row r="8" spans="1:11" ht="14.25" customHeight="1" thickBot="1" x14ac:dyDescent="0.35">
      <c r="A8" s="164"/>
      <c r="B8" s="166"/>
      <c r="C8" s="164"/>
      <c r="D8" s="164"/>
      <c r="E8" s="13"/>
      <c r="F8" s="14"/>
      <c r="G8" s="15" t="s">
        <v>16</v>
      </c>
      <c r="H8" s="24"/>
      <c r="I8" s="169"/>
      <c r="J8" s="172"/>
    </row>
    <row r="9" spans="1:11" ht="78.75" customHeight="1" x14ac:dyDescent="0.3">
      <c r="A9" s="16" t="e">
        <f>#REF!</f>
        <v>#REF!</v>
      </c>
      <c r="B9" s="20" t="e">
        <f>#REF!</f>
        <v>#REF!</v>
      </c>
      <c r="C9" s="16" t="e">
        <f>#REF!</f>
        <v>#REF!</v>
      </c>
      <c r="D9" s="5" t="s">
        <v>84</v>
      </c>
      <c r="E9" s="25" t="s">
        <v>20</v>
      </c>
      <c r="F9" s="4" t="s">
        <v>29</v>
      </c>
      <c r="G9" s="6" t="s">
        <v>88</v>
      </c>
      <c r="H9" s="4" t="s">
        <v>21</v>
      </c>
      <c r="I9" s="28" t="s">
        <v>22</v>
      </c>
      <c r="J9" s="32"/>
      <c r="K9" s="32" t="s">
        <v>108</v>
      </c>
    </row>
    <row r="10" spans="1:11" ht="69.75" customHeight="1" x14ac:dyDescent="0.3">
      <c r="A10" s="20" t="e">
        <f>#REF!</f>
        <v>#REF!</v>
      </c>
      <c r="B10" s="20" t="e">
        <f>#REF!</f>
        <v>#REF!</v>
      </c>
      <c r="C10" s="16" t="e">
        <f>#REF!</f>
        <v>#REF!</v>
      </c>
      <c r="D10" s="5" t="s">
        <v>84</v>
      </c>
      <c r="E10" s="25" t="s">
        <v>45</v>
      </c>
      <c r="F10" s="4" t="s">
        <v>33</v>
      </c>
      <c r="G10" s="6" t="s">
        <v>88</v>
      </c>
      <c r="H10" s="4" t="s">
        <v>46</v>
      </c>
      <c r="I10" s="18" t="s">
        <v>92</v>
      </c>
      <c r="J10" s="32"/>
      <c r="K10" s="32" t="s">
        <v>108</v>
      </c>
    </row>
    <row r="11" spans="1:11" ht="97.5" customHeight="1" x14ac:dyDescent="0.3">
      <c r="A11" s="20" t="e">
        <f>#REF!</f>
        <v>#REF!</v>
      </c>
      <c r="B11" s="20" t="e">
        <f>#REF!</f>
        <v>#REF!</v>
      </c>
      <c r="C11" s="17" t="s">
        <v>19</v>
      </c>
      <c r="D11" s="5" t="s">
        <v>85</v>
      </c>
      <c r="E11" s="25" t="s">
        <v>47</v>
      </c>
      <c r="F11" s="4" t="s">
        <v>33</v>
      </c>
      <c r="G11" s="4" t="s">
        <v>89</v>
      </c>
      <c r="H11" s="4" t="s">
        <v>48</v>
      </c>
      <c r="I11" s="6" t="s">
        <v>93</v>
      </c>
      <c r="J11" s="32"/>
      <c r="K11" s="32" t="s">
        <v>108</v>
      </c>
    </row>
    <row r="12" spans="1:11" ht="84.75" customHeight="1" x14ac:dyDescent="0.3">
      <c r="A12" s="16" t="e">
        <f>#REF!</f>
        <v>#REF!</v>
      </c>
      <c r="B12" s="20" t="e">
        <f>#REF!</f>
        <v>#REF!</v>
      </c>
      <c r="C12" s="17" t="e">
        <f>#REF!</f>
        <v>#REF!</v>
      </c>
      <c r="D12" s="5" t="s">
        <v>85</v>
      </c>
      <c r="E12" s="26" t="s">
        <v>50</v>
      </c>
      <c r="F12" s="4" t="s">
        <v>33</v>
      </c>
      <c r="G12" s="18" t="s">
        <v>23</v>
      </c>
      <c r="H12" s="6" t="s">
        <v>21</v>
      </c>
      <c r="I12" s="36" t="s">
        <v>55</v>
      </c>
    </row>
    <row r="13" spans="1:11" ht="55.5" customHeight="1" x14ac:dyDescent="0.3">
      <c r="A13" s="16" t="e">
        <f>#REF!</f>
        <v>#REF!</v>
      </c>
      <c r="B13" s="20" t="e">
        <f>#REF!</f>
        <v>#REF!</v>
      </c>
      <c r="C13" s="16" t="e">
        <f>#REF!</f>
        <v>#REF!</v>
      </c>
      <c r="D13" s="18" t="s">
        <v>84</v>
      </c>
      <c r="E13" s="26" t="s">
        <v>94</v>
      </c>
      <c r="F13" s="6" t="s">
        <v>57</v>
      </c>
      <c r="G13" s="18" t="s">
        <v>88</v>
      </c>
      <c r="H13" s="6" t="s">
        <v>21</v>
      </c>
      <c r="I13" s="18" t="e">
        <f>'PLAN DE RESPUESTA RIESGOS '!#REF!</f>
        <v>#REF!</v>
      </c>
    </row>
    <row r="14" spans="1:11" ht="48" customHeight="1" x14ac:dyDescent="0.3">
      <c r="A14" s="16" t="e">
        <f>#REF!</f>
        <v>#REF!</v>
      </c>
      <c r="B14" s="20" t="e">
        <f>#REF!</f>
        <v>#REF!</v>
      </c>
      <c r="C14" s="17" t="e">
        <f>#REF!</f>
        <v>#REF!</v>
      </c>
      <c r="D14" s="18" t="s">
        <v>25</v>
      </c>
      <c r="E14" s="26" t="s">
        <v>40</v>
      </c>
      <c r="F14" s="6" t="s">
        <v>33</v>
      </c>
      <c r="G14" s="18" t="s">
        <v>37</v>
      </c>
      <c r="H14" s="6" t="s">
        <v>21</v>
      </c>
      <c r="I14" s="29" t="s">
        <v>41</v>
      </c>
    </row>
    <row r="15" spans="1:11" ht="48" customHeight="1" x14ac:dyDescent="0.3">
      <c r="A15" s="16" t="e">
        <f>#REF!</f>
        <v>#REF!</v>
      </c>
      <c r="B15" s="20" t="e">
        <f>#REF!</f>
        <v>#REF!</v>
      </c>
      <c r="C15" s="16" t="e">
        <f>#REF!</f>
        <v>#REF!</v>
      </c>
      <c r="D15" s="18" t="s">
        <v>84</v>
      </c>
      <c r="E15" s="26" t="s">
        <v>56</v>
      </c>
      <c r="F15" s="6" t="s">
        <v>33</v>
      </c>
      <c r="G15" s="18" t="s">
        <v>88</v>
      </c>
      <c r="H15" s="4" t="s">
        <v>46</v>
      </c>
      <c r="I15" s="6" t="e">
        <f>'PLAN DE RESPUESTA RIESGOS '!#REF!</f>
        <v>#REF!</v>
      </c>
    </row>
    <row r="16" spans="1:11" ht="76.5" customHeight="1" x14ac:dyDescent="0.3">
      <c r="A16" s="20" t="e">
        <f>#REF!</f>
        <v>#REF!</v>
      </c>
      <c r="B16" s="20" t="e">
        <f>#REF!</f>
        <v>#REF!</v>
      </c>
      <c r="C16" s="16" t="e">
        <f>#REF!</f>
        <v>#REF!</v>
      </c>
      <c r="D16" s="18" t="s">
        <v>84</v>
      </c>
      <c r="E16" s="18" t="s">
        <v>60</v>
      </c>
      <c r="F16" s="6" t="s">
        <v>29</v>
      </c>
      <c r="G16" s="18" t="s">
        <v>88</v>
      </c>
      <c r="H16" s="4" t="s">
        <v>46</v>
      </c>
      <c r="I16" s="6" t="e">
        <f>'PLAN DE RESPUESTA RIESGOS '!#REF!</f>
        <v>#REF!</v>
      </c>
    </row>
    <row r="17" spans="1:9" ht="63.75" customHeight="1" x14ac:dyDescent="0.3">
      <c r="A17" s="20" t="e">
        <f>#REF!</f>
        <v>#REF!</v>
      </c>
      <c r="B17" s="20" t="e">
        <f>#REF!</f>
        <v>#REF!</v>
      </c>
      <c r="C17" s="16" t="e">
        <f>#REF!</f>
        <v>#REF!</v>
      </c>
      <c r="D17" s="18" t="s">
        <v>87</v>
      </c>
      <c r="E17" s="18" t="s">
        <v>65</v>
      </c>
      <c r="F17" s="6" t="s">
        <v>29</v>
      </c>
      <c r="G17" s="18" t="s">
        <v>88</v>
      </c>
      <c r="H17" s="4" t="s">
        <v>46</v>
      </c>
      <c r="I17" s="6" t="e">
        <f>'PLAN DE RESPUESTA RIESGOS '!#REF!</f>
        <v>#REF!</v>
      </c>
    </row>
    <row r="18" spans="1:9" ht="56.4" customHeight="1" x14ac:dyDescent="0.3">
      <c r="A18" s="21" t="e">
        <f>#REF!</f>
        <v>#REF!</v>
      </c>
      <c r="B18" s="21" t="e">
        <f>#REF!</f>
        <v>#REF!</v>
      </c>
      <c r="C18" s="7" t="e">
        <f>#REF!</f>
        <v>#REF!</v>
      </c>
      <c r="D18" s="21" t="s">
        <v>90</v>
      </c>
      <c r="E18" s="21" t="s">
        <v>67</v>
      </c>
      <c r="F18" s="7" t="s">
        <v>29</v>
      </c>
      <c r="G18" s="21" t="s">
        <v>23</v>
      </c>
      <c r="H18" s="6" t="s">
        <v>21</v>
      </c>
      <c r="I18" s="7" t="e">
        <f>'PLAN DE RESPUESTA RIESGOS '!#REF!</f>
        <v>#REF!</v>
      </c>
    </row>
    <row r="19" spans="1:9" ht="93.75" customHeight="1" x14ac:dyDescent="0.3">
      <c r="A19" s="21" t="e">
        <f>#REF!</f>
        <v>#REF!</v>
      </c>
      <c r="B19" s="21" t="e">
        <f>#REF!</f>
        <v>#REF!</v>
      </c>
      <c r="C19" s="7" t="e">
        <f>#REF!</f>
        <v>#REF!</v>
      </c>
      <c r="D19" s="21" t="s">
        <v>84</v>
      </c>
      <c r="E19" s="21" t="s">
        <v>69</v>
      </c>
      <c r="F19" s="7" t="s">
        <v>33</v>
      </c>
      <c r="G19" s="21" t="s">
        <v>88</v>
      </c>
      <c r="H19" s="6" t="s">
        <v>21</v>
      </c>
      <c r="I19" s="21" t="s">
        <v>70</v>
      </c>
    </row>
    <row r="20" spans="1:9" ht="66.75" customHeight="1" x14ac:dyDescent="0.3">
      <c r="A20" s="21" t="e">
        <f>#REF!</f>
        <v>#REF!</v>
      </c>
      <c r="B20" s="21" t="e">
        <f>#REF!</f>
        <v>#REF!</v>
      </c>
      <c r="C20" s="7" t="e">
        <f>#REF!</f>
        <v>#REF!</v>
      </c>
      <c r="D20" s="21" t="s">
        <v>87</v>
      </c>
      <c r="E20" s="21" t="s">
        <v>71</v>
      </c>
      <c r="F20" s="7" t="s">
        <v>57</v>
      </c>
      <c r="G20" s="21" t="s">
        <v>88</v>
      </c>
      <c r="H20" s="6" t="s">
        <v>21</v>
      </c>
      <c r="I20" s="21" t="e">
        <f>'PLAN DE RESPUESTA RIESGOS '!#REF!</f>
        <v>#REF!</v>
      </c>
    </row>
    <row r="21" spans="1:9" ht="57" customHeight="1" x14ac:dyDescent="0.3">
      <c r="A21" s="21" t="e">
        <f>#REF!</f>
        <v>#REF!</v>
      </c>
      <c r="B21" s="21" t="e">
        <f>#REF!</f>
        <v>#REF!</v>
      </c>
      <c r="C21" s="7" t="e">
        <f>#REF!</f>
        <v>#REF!</v>
      </c>
      <c r="D21" s="21" t="s">
        <v>85</v>
      </c>
      <c r="E21" s="21" t="s">
        <v>72</v>
      </c>
      <c r="F21" s="7" t="s">
        <v>57</v>
      </c>
      <c r="G21" s="7" t="s">
        <v>23</v>
      </c>
      <c r="H21" s="6" t="s">
        <v>21</v>
      </c>
      <c r="I21" s="21" t="e">
        <f>'PLAN DE RESPUESTA RIESGOS '!#REF!</f>
        <v>#REF!</v>
      </c>
    </row>
    <row r="22" spans="1:9" ht="71.25" customHeight="1" x14ac:dyDescent="0.3">
      <c r="A22" s="21" t="e">
        <f>#REF!</f>
        <v>#REF!</v>
      </c>
      <c r="B22" s="21" t="e">
        <f>#REF!</f>
        <v>#REF!</v>
      </c>
      <c r="C22" s="7" t="e">
        <f>#REF!</f>
        <v>#REF!</v>
      </c>
      <c r="D22" s="21" t="s">
        <v>86</v>
      </c>
      <c r="E22" s="7" t="s">
        <v>24</v>
      </c>
      <c r="F22" s="7" t="s">
        <v>33</v>
      </c>
      <c r="G22" s="7" t="s">
        <v>88</v>
      </c>
      <c r="H22" s="4" t="s">
        <v>27</v>
      </c>
      <c r="I22" s="18" t="s">
        <v>73</v>
      </c>
    </row>
    <row r="23" spans="1:9" ht="78" customHeight="1" x14ac:dyDescent="0.3">
      <c r="A23" s="21" t="e">
        <f>#REF!</f>
        <v>#REF!</v>
      </c>
      <c r="B23" s="21" t="e">
        <f>#REF!</f>
        <v>#REF!</v>
      </c>
      <c r="C23" s="7" t="e">
        <f>#REF!</f>
        <v>#REF!</v>
      </c>
      <c r="D23" s="21" t="s">
        <v>86</v>
      </c>
      <c r="E23" s="21" t="s">
        <v>74</v>
      </c>
      <c r="F23" s="7" t="s">
        <v>33</v>
      </c>
      <c r="G23" s="7" t="s">
        <v>88</v>
      </c>
      <c r="H23" s="6" t="s">
        <v>21</v>
      </c>
      <c r="I23" s="21" t="e">
        <f>'PLAN DE RESPUESTA RIESGOS '!#REF!</f>
        <v>#REF!</v>
      </c>
    </row>
    <row r="24" spans="1:9" ht="61.5" customHeight="1" x14ac:dyDescent="0.3">
      <c r="A24" s="21" t="e">
        <f>#REF!</f>
        <v>#REF!</v>
      </c>
      <c r="B24" s="21" t="e">
        <f>#REF!</f>
        <v>#REF!</v>
      </c>
      <c r="C24" s="7" t="e">
        <f>#REF!</f>
        <v>#REF!</v>
      </c>
      <c r="D24" s="21" t="s">
        <v>87</v>
      </c>
      <c r="E24" s="21" t="s">
        <v>75</v>
      </c>
      <c r="F24" s="7" t="s">
        <v>33</v>
      </c>
      <c r="G24" s="7" t="s">
        <v>88</v>
      </c>
      <c r="H24" s="7" t="s">
        <v>42</v>
      </c>
      <c r="I24" s="21" t="s">
        <v>76</v>
      </c>
    </row>
    <row r="25" spans="1:9" ht="73.5" customHeight="1" x14ac:dyDescent="0.3">
      <c r="A25" s="21" t="e">
        <f>#REF!</f>
        <v>#REF!</v>
      </c>
      <c r="B25" s="21" t="e">
        <f>#REF!</f>
        <v>#REF!</v>
      </c>
      <c r="C25" s="7" t="e">
        <f>#REF!</f>
        <v>#REF!</v>
      </c>
      <c r="D25" s="21" t="s">
        <v>87</v>
      </c>
      <c r="E25" s="27" t="s">
        <v>95</v>
      </c>
      <c r="F25" s="7" t="s">
        <v>33</v>
      </c>
      <c r="G25" s="7" t="s">
        <v>88</v>
      </c>
      <c r="H25" s="6" t="s">
        <v>21</v>
      </c>
      <c r="I25" s="21" t="e">
        <f>'PLAN DE RESPUESTA RIESGOS '!#REF!</f>
        <v>#REF!</v>
      </c>
    </row>
    <row r="26" spans="1:9" ht="66.75" customHeight="1" x14ac:dyDescent="0.3">
      <c r="A26" s="21" t="e">
        <f>#REF!</f>
        <v>#REF!</v>
      </c>
      <c r="B26" s="21" t="e">
        <f>#REF!</f>
        <v>#REF!</v>
      </c>
      <c r="C26" s="7" t="e">
        <f>#REF!</f>
        <v>#REF!</v>
      </c>
      <c r="D26" s="21" t="s">
        <v>25</v>
      </c>
      <c r="E26" s="22" t="s">
        <v>79</v>
      </c>
      <c r="F26" s="7" t="s">
        <v>57</v>
      </c>
      <c r="G26" s="7" t="s">
        <v>37</v>
      </c>
      <c r="H26" s="6" t="s">
        <v>21</v>
      </c>
      <c r="I26" s="21" t="e">
        <f>'PLAN DE RESPUESTA RIESGOS '!#REF!</f>
        <v>#REF!</v>
      </c>
    </row>
    <row r="27" spans="1:9" ht="122.25" customHeight="1" x14ac:dyDescent="0.3">
      <c r="A27" s="21" t="e">
        <f>#REF!</f>
        <v>#REF!</v>
      </c>
      <c r="B27" s="21" t="e">
        <f>#REF!</f>
        <v>#REF!</v>
      </c>
      <c r="C27" s="7" t="e">
        <f>#REF!</f>
        <v>#REF!</v>
      </c>
      <c r="D27" s="21" t="s">
        <v>25</v>
      </c>
      <c r="E27" s="21" t="s">
        <v>80</v>
      </c>
      <c r="F27" s="7" t="s">
        <v>33</v>
      </c>
      <c r="G27" s="7" t="s">
        <v>37</v>
      </c>
      <c r="H27" s="6" t="s">
        <v>21</v>
      </c>
      <c r="I27" s="31" t="e">
        <f>'PLAN DE RESPUESTA RIESGOS '!#REF!</f>
        <v>#REF!</v>
      </c>
    </row>
    <row r="28" spans="1:9" ht="51.75" customHeight="1" x14ac:dyDescent="0.3">
      <c r="A28" s="21" t="e">
        <f>#REF!</f>
        <v>#REF!</v>
      </c>
      <c r="B28" s="21" t="e">
        <f>#REF!</f>
        <v>#REF!</v>
      </c>
      <c r="C28" s="7" t="e">
        <f>#REF!</f>
        <v>#REF!</v>
      </c>
      <c r="D28" s="21" t="s">
        <v>87</v>
      </c>
      <c r="E28" s="21" t="s">
        <v>81</v>
      </c>
      <c r="F28" s="7" t="s">
        <v>33</v>
      </c>
      <c r="G28" s="7" t="s">
        <v>88</v>
      </c>
      <c r="H28" s="4" t="s">
        <v>46</v>
      </c>
      <c r="I28" s="30" t="s">
        <v>106</v>
      </c>
    </row>
    <row r="29" spans="1:9" ht="55.5" customHeight="1" x14ac:dyDescent="0.3">
      <c r="A29" s="21" t="e">
        <f>#REF!</f>
        <v>#REF!</v>
      </c>
      <c r="B29" s="21" t="e">
        <f>#REF!</f>
        <v>#REF!</v>
      </c>
      <c r="C29" s="7" t="e">
        <f>#REF!</f>
        <v>#REF!</v>
      </c>
      <c r="D29" s="21" t="s">
        <v>87</v>
      </c>
      <c r="E29" s="27" t="s">
        <v>96</v>
      </c>
      <c r="F29" s="7" t="s">
        <v>33</v>
      </c>
      <c r="G29" s="7" t="s">
        <v>88</v>
      </c>
      <c r="H29" s="7" t="s">
        <v>42</v>
      </c>
      <c r="I29" s="31" t="s">
        <v>105</v>
      </c>
    </row>
    <row r="30" spans="1:9" ht="14.25" customHeight="1" x14ac:dyDescent="0.3"/>
    <row r="31" spans="1:9" ht="14.25" customHeight="1" x14ac:dyDescent="0.3"/>
    <row r="32" spans="1:9"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spans="3:3" ht="14.25" customHeight="1" x14ac:dyDescent="0.3"/>
    <row r="114" spans="3:3" ht="14.25" customHeight="1" x14ac:dyDescent="0.3"/>
    <row r="115" spans="3:3" ht="14.25" customHeight="1" x14ac:dyDescent="0.3"/>
    <row r="116" spans="3:3" ht="14.25" customHeight="1" x14ac:dyDescent="0.3"/>
    <row r="117" spans="3:3" ht="14.25" customHeight="1" x14ac:dyDescent="0.3"/>
    <row r="118" spans="3:3" ht="14.25" customHeight="1" x14ac:dyDescent="0.3"/>
    <row r="119" spans="3:3" ht="14.25" customHeight="1" x14ac:dyDescent="0.3"/>
    <row r="120" spans="3:3" ht="14.25" customHeight="1" x14ac:dyDescent="0.3"/>
    <row r="121" spans="3:3" ht="14.25" customHeight="1" x14ac:dyDescent="0.3"/>
    <row r="122" spans="3:3" ht="14.25" customHeight="1" x14ac:dyDescent="0.3"/>
    <row r="123" spans="3:3" ht="14.25" customHeight="1" x14ac:dyDescent="0.3"/>
    <row r="124" spans="3:3" ht="14.25" customHeight="1" x14ac:dyDescent="0.3"/>
    <row r="125" spans="3:3" ht="14.25" customHeight="1" x14ac:dyDescent="0.3"/>
    <row r="126" spans="3:3" ht="14.25" customHeight="1" x14ac:dyDescent="0.3"/>
    <row r="127" spans="3:3" ht="14.25" customHeight="1" x14ac:dyDescent="0.3">
      <c r="C127" s="23"/>
    </row>
    <row r="128" spans="3:3"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sheetData>
  <mergeCells count="8">
    <mergeCell ref="B6:B8"/>
    <mergeCell ref="A4:J4"/>
    <mergeCell ref="A5:J5"/>
    <mergeCell ref="J6:J8"/>
    <mergeCell ref="C6:C8"/>
    <mergeCell ref="D6:D8"/>
    <mergeCell ref="I6:I8"/>
    <mergeCell ref="A6:A8"/>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tabColor rgb="FF00B0F0"/>
  </sheetPr>
  <dimension ref="A1:K970"/>
  <sheetViews>
    <sheetView workbookViewId="0"/>
  </sheetViews>
  <sheetFormatPr baseColWidth="10" defaultColWidth="14.44140625" defaultRowHeight="15" customHeight="1" x14ac:dyDescent="0.3"/>
  <cols>
    <col min="1" max="1" width="25.6640625" style="1" customWidth="1"/>
    <col min="2" max="2" width="48" style="1" customWidth="1"/>
    <col min="3" max="3" width="32.5546875" style="1" customWidth="1"/>
    <col min="4" max="4" width="26.5546875" style="1" customWidth="1"/>
    <col min="5" max="5" width="48.6640625" style="1" customWidth="1"/>
    <col min="6" max="6" width="13.33203125" style="1" customWidth="1"/>
    <col min="7" max="7" width="18" style="1" bestFit="1" customWidth="1"/>
    <col min="8" max="8" width="22.5546875" style="23" customWidth="1"/>
    <col min="9" max="9" width="52.109375" style="1" customWidth="1"/>
    <col min="10" max="10" width="34.33203125" style="1" customWidth="1"/>
    <col min="11" max="28" width="10.6640625" style="1" customWidth="1"/>
    <col min="29" max="16384" width="14.44140625" style="1"/>
  </cols>
  <sheetData>
    <row r="1" spans="1:11" ht="14.25" customHeight="1" x14ac:dyDescent="0.3"/>
    <row r="2" spans="1:11" ht="14.25" customHeight="1" x14ac:dyDescent="0.3"/>
    <row r="3" spans="1:11" ht="14.25" customHeight="1" x14ac:dyDescent="0.3"/>
    <row r="4" spans="1:11" ht="14.25" customHeight="1" x14ac:dyDescent="0.3">
      <c r="A4" s="160" t="s">
        <v>9</v>
      </c>
      <c r="B4" s="160"/>
      <c r="C4" s="160"/>
      <c r="D4" s="160"/>
      <c r="E4" s="160"/>
      <c r="F4" s="160"/>
      <c r="G4" s="160"/>
      <c r="H4" s="160"/>
      <c r="I4" s="160"/>
      <c r="J4" s="160"/>
    </row>
    <row r="5" spans="1:11" ht="14.25" customHeight="1" thickBot="1" x14ac:dyDescent="0.35">
      <c r="A5" s="161" t="s">
        <v>0</v>
      </c>
      <c r="B5" s="161"/>
      <c r="C5" s="161"/>
      <c r="D5" s="161"/>
      <c r="E5" s="161"/>
      <c r="F5" s="161"/>
      <c r="G5" s="161"/>
      <c r="H5" s="161"/>
      <c r="I5" s="161"/>
      <c r="J5" s="161"/>
    </row>
    <row r="6" spans="1:11" ht="14.25" customHeight="1" x14ac:dyDescent="0.3">
      <c r="A6" s="162" t="s">
        <v>30</v>
      </c>
      <c r="B6" s="162" t="s">
        <v>107</v>
      </c>
      <c r="C6" s="162" t="s">
        <v>1</v>
      </c>
      <c r="D6" s="162" t="s">
        <v>10</v>
      </c>
      <c r="E6" s="9" t="s">
        <v>11</v>
      </c>
      <c r="F6" s="10" t="s">
        <v>31</v>
      </c>
      <c r="G6" s="9" t="s">
        <v>12</v>
      </c>
      <c r="H6" s="2" t="s">
        <v>13</v>
      </c>
      <c r="I6" s="167" t="s">
        <v>14</v>
      </c>
      <c r="J6" s="173"/>
    </row>
    <row r="7" spans="1:11" ht="14.25" customHeight="1" x14ac:dyDescent="0.3">
      <c r="A7" s="163"/>
      <c r="B7" s="165"/>
      <c r="C7" s="163"/>
      <c r="D7" s="163"/>
      <c r="E7" s="11" t="s">
        <v>15</v>
      </c>
      <c r="F7" s="12" t="s">
        <v>16</v>
      </c>
      <c r="G7" s="11" t="s">
        <v>17</v>
      </c>
      <c r="H7" s="3" t="s">
        <v>18</v>
      </c>
      <c r="I7" s="168"/>
      <c r="J7" s="171"/>
    </row>
    <row r="8" spans="1:11" ht="14.25" customHeight="1" thickBot="1" x14ac:dyDescent="0.35">
      <c r="A8" s="164"/>
      <c r="B8" s="166"/>
      <c r="C8" s="164"/>
      <c r="D8" s="164"/>
      <c r="E8" s="13"/>
      <c r="F8" s="14"/>
      <c r="G8" s="15" t="s">
        <v>16</v>
      </c>
      <c r="H8" s="24"/>
      <c r="I8" s="169"/>
      <c r="J8" s="172"/>
    </row>
    <row r="9" spans="1:11" ht="5.25" customHeight="1" x14ac:dyDescent="0.3">
      <c r="A9" s="16"/>
      <c r="B9" s="20"/>
      <c r="C9" s="16"/>
      <c r="D9" s="4"/>
      <c r="E9" s="25"/>
      <c r="F9" s="4"/>
      <c r="G9" s="6"/>
      <c r="H9" s="4"/>
      <c r="I9" s="28"/>
      <c r="J9" s="32"/>
      <c r="K9" s="32" t="s">
        <v>108</v>
      </c>
    </row>
    <row r="10" spans="1:11" ht="14.4" hidden="1" x14ac:dyDescent="0.3">
      <c r="A10" s="16"/>
      <c r="B10" s="20"/>
      <c r="C10" s="17"/>
      <c r="D10" s="5"/>
      <c r="E10" s="25"/>
      <c r="F10" s="4"/>
      <c r="G10" s="4"/>
      <c r="H10" s="4"/>
      <c r="I10" s="18"/>
      <c r="J10" s="32"/>
      <c r="K10" s="32" t="s">
        <v>108</v>
      </c>
    </row>
    <row r="11" spans="1:11" ht="14.4" hidden="1" x14ac:dyDescent="0.3">
      <c r="A11" s="20"/>
      <c r="B11" s="20"/>
      <c r="C11" s="17"/>
      <c r="D11" s="4"/>
      <c r="E11" s="25"/>
      <c r="F11" s="4"/>
      <c r="G11" s="6"/>
      <c r="H11" s="4"/>
      <c r="I11" s="18"/>
      <c r="J11" s="32"/>
      <c r="K11" s="32" t="s">
        <v>108</v>
      </c>
    </row>
    <row r="12" spans="1:11" ht="69.75" hidden="1" customHeight="1" x14ac:dyDescent="0.3">
      <c r="A12" s="20"/>
      <c r="B12" s="20"/>
      <c r="C12" s="16"/>
      <c r="D12" s="4"/>
      <c r="E12" s="25"/>
      <c r="F12" s="4"/>
      <c r="G12" s="6"/>
      <c r="H12" s="4"/>
      <c r="I12" s="18"/>
      <c r="J12" s="32"/>
      <c r="K12" s="32" t="s">
        <v>108</v>
      </c>
    </row>
    <row r="13" spans="1:11" ht="97.5" hidden="1" customHeight="1" x14ac:dyDescent="0.3">
      <c r="A13" s="20"/>
      <c r="B13" s="20"/>
      <c r="C13" s="17"/>
      <c r="D13" s="4"/>
      <c r="E13" s="25"/>
      <c r="F13" s="4"/>
      <c r="G13" s="4"/>
      <c r="H13" s="4"/>
      <c r="I13" s="6"/>
      <c r="J13" s="32"/>
      <c r="K13" s="32" t="s">
        <v>108</v>
      </c>
    </row>
    <row r="14" spans="1:11" ht="74.25" hidden="1" customHeight="1" x14ac:dyDescent="0.3">
      <c r="A14" s="20"/>
      <c r="B14" s="20"/>
      <c r="C14" s="17"/>
      <c r="D14" s="4"/>
      <c r="E14" s="25"/>
      <c r="F14" s="4"/>
      <c r="G14" s="6"/>
      <c r="H14" s="5"/>
      <c r="I14" s="18"/>
    </row>
    <row r="15" spans="1:11" ht="84.75" hidden="1" customHeight="1" x14ac:dyDescent="0.3">
      <c r="A15" s="16"/>
      <c r="B15" s="20"/>
      <c r="C15" s="17"/>
      <c r="D15" s="4"/>
      <c r="E15" s="26"/>
      <c r="F15" s="4"/>
      <c r="G15" s="6"/>
      <c r="H15" s="6"/>
      <c r="I15" s="6"/>
    </row>
    <row r="16" spans="1:11" ht="73.5" hidden="1" customHeight="1" x14ac:dyDescent="0.3">
      <c r="A16" s="16"/>
      <c r="B16" s="20"/>
      <c r="C16" s="17"/>
      <c r="D16" s="6"/>
      <c r="E16" s="26"/>
      <c r="F16" s="6"/>
      <c r="G16" s="6"/>
      <c r="H16" s="6"/>
      <c r="I16" s="18"/>
    </row>
    <row r="17" spans="1:9" ht="43.2" customHeight="1" x14ac:dyDescent="0.3">
      <c r="A17" s="16" t="e">
        <f>#REF!</f>
        <v>#REF!</v>
      </c>
      <c r="B17" s="20" t="e">
        <f>#REF!</f>
        <v>#REF!</v>
      </c>
      <c r="C17" s="17" t="e">
        <f>#REF!</f>
        <v>#REF!</v>
      </c>
      <c r="D17" s="6" t="s">
        <v>85</v>
      </c>
      <c r="E17" s="26" t="s">
        <v>54</v>
      </c>
      <c r="F17" s="6" t="s">
        <v>33</v>
      </c>
      <c r="G17" s="6" t="s">
        <v>23</v>
      </c>
      <c r="H17" s="4" t="s">
        <v>27</v>
      </c>
      <c r="I17" s="20" t="e">
        <f>'PLAN DE RESPUESTA RIESGOS '!#REF!</f>
        <v>#REF!</v>
      </c>
    </row>
    <row r="18" spans="1:9" ht="60.6" customHeight="1" x14ac:dyDescent="0.3">
      <c r="A18" s="16" t="e">
        <f>#REF!</f>
        <v>#REF!</v>
      </c>
      <c r="B18" s="20" t="e">
        <f>#REF!</f>
        <v>#REF!</v>
      </c>
      <c r="C18" s="16" t="e">
        <f>#REF!</f>
        <v>#REF!</v>
      </c>
      <c r="D18" s="6" t="s">
        <v>87</v>
      </c>
      <c r="E18" s="26" t="s">
        <v>99</v>
      </c>
      <c r="F18" s="6" t="s">
        <v>33</v>
      </c>
      <c r="G18" s="6" t="s">
        <v>88</v>
      </c>
      <c r="H18" s="33" t="s">
        <v>21</v>
      </c>
      <c r="I18" s="35" t="e">
        <f>'PLAN DE RESPUESTA RIESGOS '!#REF!</f>
        <v>#REF!</v>
      </c>
    </row>
    <row r="19" spans="1:9" ht="102.75" customHeight="1" x14ac:dyDescent="0.3">
      <c r="A19" s="16" t="e">
        <f>#REF!</f>
        <v>#REF!</v>
      </c>
      <c r="B19" s="20" t="e">
        <f>#REF!</f>
        <v>#REF!</v>
      </c>
      <c r="C19" s="16" t="e">
        <f>#REF!</f>
        <v>#REF!</v>
      </c>
      <c r="D19" s="6" t="s">
        <v>84</v>
      </c>
      <c r="E19" s="26" t="s">
        <v>59</v>
      </c>
      <c r="F19" s="6" t="s">
        <v>29</v>
      </c>
      <c r="G19" s="6" t="s">
        <v>88</v>
      </c>
      <c r="H19" s="6" t="s">
        <v>21</v>
      </c>
      <c r="I19" s="5" t="e">
        <f>'PLAN DE RESPUESTA RIESGOS '!#REF!</f>
        <v>#REF!</v>
      </c>
    </row>
    <row r="20" spans="1:9" ht="88.95" customHeight="1" x14ac:dyDescent="0.3">
      <c r="A20" s="20" t="e">
        <f>#REF!</f>
        <v>#REF!</v>
      </c>
      <c r="B20" s="20" t="e">
        <f>#REF!</f>
        <v>#REF!</v>
      </c>
      <c r="C20" s="16" t="e">
        <f>#REF!</f>
        <v>#REF!</v>
      </c>
      <c r="D20" s="6" t="s">
        <v>25</v>
      </c>
      <c r="E20" s="19" t="s">
        <v>61</v>
      </c>
      <c r="F20" s="6" t="s">
        <v>57</v>
      </c>
      <c r="G20" s="6" t="s">
        <v>37</v>
      </c>
      <c r="H20" s="4" t="s">
        <v>46</v>
      </c>
      <c r="I20" s="18" t="e">
        <f>'PLAN DE RESPUESTA RIESGOS '!#REF!</f>
        <v>#REF!</v>
      </c>
    </row>
    <row r="21" spans="1:9" ht="64.5" customHeight="1" x14ac:dyDescent="0.3">
      <c r="A21" s="20" t="e">
        <f>#REF!</f>
        <v>#REF!</v>
      </c>
      <c r="B21" s="20" t="e">
        <f>#REF!</f>
        <v>#REF!</v>
      </c>
      <c r="C21" s="16" t="e">
        <f>#REF!</f>
        <v>#REF!</v>
      </c>
      <c r="D21" s="6" t="s">
        <v>25</v>
      </c>
      <c r="E21" s="18" t="s">
        <v>62</v>
      </c>
      <c r="F21" s="6" t="s">
        <v>57</v>
      </c>
      <c r="G21" s="6" t="s">
        <v>37</v>
      </c>
      <c r="H21" s="4" t="s">
        <v>46</v>
      </c>
      <c r="I21" s="18" t="e">
        <f>'PLAN DE RESPUESTA RIESGOS '!#REF!</f>
        <v>#REF!</v>
      </c>
    </row>
    <row r="22" spans="1:9" ht="100.5" customHeight="1" x14ac:dyDescent="0.3">
      <c r="A22" s="20" t="e">
        <f>#REF!</f>
        <v>#REF!</v>
      </c>
      <c r="B22" s="20" t="e">
        <f>#REF!</f>
        <v>#REF!</v>
      </c>
      <c r="C22" s="16" t="e">
        <f>#REF!</f>
        <v>#REF!</v>
      </c>
      <c r="D22" s="6" t="s">
        <v>87</v>
      </c>
      <c r="E22" s="19" t="s">
        <v>63</v>
      </c>
      <c r="F22" s="6" t="s">
        <v>29</v>
      </c>
      <c r="G22" s="6" t="s">
        <v>88</v>
      </c>
      <c r="H22" s="4" t="s">
        <v>46</v>
      </c>
      <c r="I22" s="16" t="e">
        <f>'PLAN DE RESPUESTA RIESGOS '!#REF!</f>
        <v>#REF!</v>
      </c>
    </row>
    <row r="23" spans="1:9" ht="78" customHeight="1" x14ac:dyDescent="0.3">
      <c r="A23" s="20" t="e">
        <f>#REF!</f>
        <v>#REF!</v>
      </c>
      <c r="B23" s="20" t="e">
        <f>#REF!</f>
        <v>#REF!</v>
      </c>
      <c r="C23" s="16" t="e">
        <f>#REF!</f>
        <v>#REF!</v>
      </c>
      <c r="D23" s="6" t="s">
        <v>84</v>
      </c>
      <c r="E23" s="18" t="s">
        <v>64</v>
      </c>
      <c r="F23" s="6" t="s">
        <v>29</v>
      </c>
      <c r="G23" s="7" t="s">
        <v>88</v>
      </c>
      <c r="H23" s="33" t="s">
        <v>21</v>
      </c>
      <c r="I23" s="21" t="e">
        <f>'PLAN DE RESPUESTA RIESGOS '!#REF!</f>
        <v>#REF!</v>
      </c>
    </row>
    <row r="24" spans="1:9" ht="69" customHeight="1" x14ac:dyDescent="0.3">
      <c r="A24" s="20" t="e">
        <f>#REF!</f>
        <v>#REF!</v>
      </c>
      <c r="B24" s="20" t="e">
        <f>#REF!</f>
        <v>#REF!</v>
      </c>
      <c r="C24" s="16" t="e">
        <f>#REF!</f>
        <v>#REF!</v>
      </c>
      <c r="D24" s="6" t="s">
        <v>84</v>
      </c>
      <c r="E24" s="18" t="s">
        <v>66</v>
      </c>
      <c r="F24" s="6" t="s">
        <v>57</v>
      </c>
      <c r="G24" s="7" t="s">
        <v>88</v>
      </c>
      <c r="H24" s="4" t="s">
        <v>21</v>
      </c>
      <c r="I24" s="5" t="str">
        <f>'PLAN DE RESPUESTA RIESGOS '!G15</f>
        <v xml:space="preserve">1. Establecer una penalidad que exija el cumplimiento de los plazos y contenido de los entregables estipulados en los Términos de Referencia.
2. En las sesiones concurrentes previas a la presentación de los entregables se verificará de manera preliminar el contenido de estos.
</v>
      </c>
    </row>
    <row r="25" spans="1:9" ht="61.5" customHeight="1" x14ac:dyDescent="0.3">
      <c r="A25" s="21" t="e">
        <f>#REF!</f>
        <v>#REF!</v>
      </c>
      <c r="B25" s="21" t="e">
        <f>#REF!</f>
        <v>#REF!</v>
      </c>
      <c r="C25" s="7" t="e">
        <f>#REF!</f>
        <v>#REF!</v>
      </c>
      <c r="D25" s="7" t="s">
        <v>85</v>
      </c>
      <c r="E25" s="18" t="s">
        <v>68</v>
      </c>
      <c r="F25" s="7" t="s">
        <v>57</v>
      </c>
      <c r="G25" s="7" t="s">
        <v>23</v>
      </c>
      <c r="H25" s="6" t="s">
        <v>21</v>
      </c>
      <c r="I25" s="21" t="e">
        <f>'PLAN DE RESPUESTA RIESGOS '!#REF!</f>
        <v>#REF!</v>
      </c>
    </row>
    <row r="26" spans="1:9" ht="56.25" customHeight="1" x14ac:dyDescent="0.3">
      <c r="A26" s="21" t="e">
        <f>#REF!</f>
        <v>#REF!</v>
      </c>
      <c r="B26" s="21" t="e">
        <f>#REF!</f>
        <v>#REF!</v>
      </c>
      <c r="C26" s="7" t="e">
        <f>#REF!</f>
        <v>#REF!</v>
      </c>
      <c r="D26" s="7" t="s">
        <v>87</v>
      </c>
      <c r="E26" s="21" t="s">
        <v>77</v>
      </c>
      <c r="F26" s="7" t="s">
        <v>33</v>
      </c>
      <c r="G26" s="7" t="s">
        <v>88</v>
      </c>
      <c r="H26" s="6" t="s">
        <v>21</v>
      </c>
      <c r="I26" s="7" t="e">
        <f>'PLAN DE RESPUESTA RIESGOS '!#REF!</f>
        <v>#REF!</v>
      </c>
    </row>
    <row r="27" spans="1:9" ht="86.25" customHeight="1" x14ac:dyDescent="0.3">
      <c r="A27" s="21" t="e">
        <f>#REF!</f>
        <v>#REF!</v>
      </c>
      <c r="B27" s="21" t="e">
        <f>#REF!</f>
        <v>#REF!</v>
      </c>
      <c r="C27" s="7" t="e">
        <f>#REF!</f>
        <v>#REF!</v>
      </c>
      <c r="D27" s="7" t="s">
        <v>87</v>
      </c>
      <c r="E27" s="21" t="s">
        <v>78</v>
      </c>
      <c r="F27" s="7" t="s">
        <v>33</v>
      </c>
      <c r="G27" s="7" t="s">
        <v>88</v>
      </c>
      <c r="H27" s="6" t="s">
        <v>21</v>
      </c>
      <c r="I27" s="7" t="e">
        <f>'PLAN DE RESPUESTA RIESGOS '!#REF!</f>
        <v>#REF!</v>
      </c>
    </row>
    <row r="28" spans="1:9" ht="46.2" customHeight="1" x14ac:dyDescent="0.3">
      <c r="A28" s="21" t="e">
        <f>#REF!</f>
        <v>#REF!</v>
      </c>
      <c r="B28" s="21" t="e">
        <f>#REF!</f>
        <v>#REF!</v>
      </c>
      <c r="C28" s="7" t="e">
        <f>#REF!</f>
        <v>#REF!</v>
      </c>
      <c r="D28" s="7" t="s">
        <v>87</v>
      </c>
      <c r="E28" s="27" t="s">
        <v>82</v>
      </c>
      <c r="F28" s="7" t="s">
        <v>57</v>
      </c>
      <c r="G28" s="7" t="s">
        <v>88</v>
      </c>
      <c r="H28" s="6" t="s">
        <v>21</v>
      </c>
      <c r="I28" s="31" t="s">
        <v>104</v>
      </c>
    </row>
    <row r="29" spans="1:9" ht="60.6" customHeight="1" x14ac:dyDescent="0.3">
      <c r="A29" s="21" t="e">
        <f>#REF!</f>
        <v>#REF!</v>
      </c>
      <c r="B29" s="21" t="e">
        <f>#REF!</f>
        <v>#REF!</v>
      </c>
      <c r="C29" s="7" t="e">
        <f>#REF!</f>
        <v>#REF!</v>
      </c>
      <c r="D29" s="7" t="s">
        <v>87</v>
      </c>
      <c r="E29" s="27" t="s">
        <v>83</v>
      </c>
      <c r="F29" s="7" t="s">
        <v>57</v>
      </c>
      <c r="G29" s="7" t="s">
        <v>88</v>
      </c>
      <c r="H29" s="4" t="s">
        <v>46</v>
      </c>
      <c r="I29" s="31" t="s">
        <v>103</v>
      </c>
    </row>
    <row r="30" spans="1:9" ht="54.6" customHeight="1" x14ac:dyDescent="0.3">
      <c r="A30" s="21" t="e">
        <f>#REF!</f>
        <v>#REF!</v>
      </c>
      <c r="B30" s="21" t="e">
        <f>#REF!</f>
        <v>#REF!</v>
      </c>
      <c r="C30" s="7" t="e">
        <f>#REF!</f>
        <v>#REF!</v>
      </c>
      <c r="D30" s="7" t="s">
        <v>87</v>
      </c>
      <c r="E30" s="27" t="s">
        <v>97</v>
      </c>
      <c r="F30" s="7" t="s">
        <v>33</v>
      </c>
      <c r="G30" s="7" t="s">
        <v>88</v>
      </c>
      <c r="H30" s="4" t="s">
        <v>46</v>
      </c>
      <c r="I30" s="31" t="s">
        <v>102</v>
      </c>
    </row>
    <row r="31" spans="1:9" ht="51.6" customHeight="1" x14ac:dyDescent="0.3">
      <c r="A31" s="21" t="e">
        <f>#REF!</f>
        <v>#REF!</v>
      </c>
      <c r="B31" s="21" t="e">
        <f>#REF!</f>
        <v>#REF!</v>
      </c>
      <c r="C31" s="7" t="e">
        <f>#REF!</f>
        <v>#REF!</v>
      </c>
      <c r="D31" s="7" t="s">
        <v>90</v>
      </c>
      <c r="E31" s="27" t="s">
        <v>98</v>
      </c>
      <c r="F31" s="7" t="s">
        <v>29</v>
      </c>
      <c r="G31" s="8" t="s">
        <v>23</v>
      </c>
      <c r="H31" s="4" t="s">
        <v>46</v>
      </c>
      <c r="I31" s="31" t="s">
        <v>101</v>
      </c>
    </row>
    <row r="32" spans="1:9" ht="63" customHeight="1" x14ac:dyDescent="0.3">
      <c r="A32" s="21" t="e">
        <f>#REF!</f>
        <v>#REF!</v>
      </c>
      <c r="B32" s="21" t="e">
        <f>#REF!</f>
        <v>#REF!</v>
      </c>
      <c r="C32" s="7" t="e">
        <f>#REF!</f>
        <v>#REF!</v>
      </c>
      <c r="D32" s="7" t="s">
        <v>32</v>
      </c>
      <c r="E32" s="27" t="s">
        <v>52</v>
      </c>
      <c r="F32" s="7" t="s">
        <v>29</v>
      </c>
      <c r="G32" s="8" t="s">
        <v>23</v>
      </c>
      <c r="H32" s="6" t="s">
        <v>21</v>
      </c>
      <c r="I32" s="21" t="s">
        <v>53</v>
      </c>
    </row>
    <row r="33" spans="1:9" ht="48" customHeight="1" x14ac:dyDescent="0.3">
      <c r="A33" s="21" t="e">
        <f>#REF!</f>
        <v>#REF!</v>
      </c>
      <c r="B33" s="21" t="e">
        <f>#REF!</f>
        <v>#REF!</v>
      </c>
      <c r="C33" s="7" t="s">
        <v>49</v>
      </c>
      <c r="D33" s="7" t="s">
        <v>91</v>
      </c>
      <c r="E33" s="21" t="s">
        <v>44</v>
      </c>
      <c r="F33" s="7" t="s">
        <v>33</v>
      </c>
      <c r="G33" s="8" t="s">
        <v>23</v>
      </c>
      <c r="H33" s="7" t="s">
        <v>27</v>
      </c>
      <c r="I33" s="30" t="s">
        <v>100</v>
      </c>
    </row>
    <row r="34" spans="1:9" ht="46.95" customHeight="1" x14ac:dyDescent="0.3">
      <c r="A34" s="21" t="e">
        <f>#REF!</f>
        <v>#REF!</v>
      </c>
      <c r="B34" s="21" t="e">
        <f>#REF!</f>
        <v>#REF!</v>
      </c>
      <c r="C34" s="7" t="s">
        <v>49</v>
      </c>
      <c r="D34" s="7" t="s">
        <v>91</v>
      </c>
      <c r="E34" s="21" t="s">
        <v>43</v>
      </c>
      <c r="F34" s="7" t="s">
        <v>29</v>
      </c>
      <c r="G34" s="8" t="s">
        <v>23</v>
      </c>
      <c r="H34" s="7" t="s">
        <v>42</v>
      </c>
      <c r="I34" s="21" t="s">
        <v>51</v>
      </c>
    </row>
    <row r="35" spans="1:9" ht="14.25" customHeight="1" x14ac:dyDescent="0.3"/>
    <row r="36" spans="1:9" ht="14.25" customHeight="1" x14ac:dyDescent="0.3"/>
    <row r="37" spans="1:9" ht="14.25" customHeight="1" x14ac:dyDescent="0.3"/>
    <row r="38" spans="1:9" ht="14.25" customHeight="1" x14ac:dyDescent="0.3"/>
    <row r="39" spans="1:9" ht="14.25" customHeight="1" x14ac:dyDescent="0.3"/>
    <row r="40" spans="1:9" ht="14.25" customHeight="1" x14ac:dyDescent="0.3"/>
    <row r="41" spans="1:9" ht="14.25" customHeight="1" x14ac:dyDescent="0.3"/>
    <row r="42" spans="1:9" ht="14.25" customHeight="1" x14ac:dyDescent="0.3"/>
    <row r="43" spans="1:9" ht="14.25" customHeight="1" x14ac:dyDescent="0.3"/>
    <row r="44" spans="1:9" ht="14.25" customHeight="1" x14ac:dyDescent="0.3"/>
    <row r="45" spans="1:9" ht="14.25" customHeight="1" x14ac:dyDescent="0.3"/>
    <row r="46" spans="1:9" ht="14.25" customHeight="1" x14ac:dyDescent="0.3"/>
    <row r="47" spans="1:9" ht="14.25" customHeight="1" x14ac:dyDescent="0.3"/>
    <row r="48" spans="1:9"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spans="3:3" ht="14.25" customHeight="1" x14ac:dyDescent="0.3"/>
    <row r="130" spans="3:3" ht="14.25" customHeight="1" x14ac:dyDescent="0.3"/>
    <row r="131" spans="3:3" ht="14.25" customHeight="1" x14ac:dyDescent="0.3"/>
    <row r="132" spans="3:3" ht="14.25" customHeight="1" x14ac:dyDescent="0.3">
      <c r="C132" s="23"/>
    </row>
    <row r="133" spans="3:3" ht="14.25" customHeight="1" x14ac:dyDescent="0.3"/>
    <row r="134" spans="3:3" ht="14.25" customHeight="1" x14ac:dyDescent="0.3"/>
    <row r="135" spans="3:3" ht="14.25" customHeight="1" x14ac:dyDescent="0.3"/>
    <row r="136" spans="3:3" ht="14.25" customHeight="1" x14ac:dyDescent="0.3"/>
    <row r="137" spans="3:3" ht="14.25" customHeight="1" x14ac:dyDescent="0.3"/>
    <row r="138" spans="3:3" ht="14.25" customHeight="1" x14ac:dyDescent="0.3"/>
    <row r="139" spans="3:3" ht="14.25" customHeight="1" x14ac:dyDescent="0.3"/>
    <row r="140" spans="3:3" ht="14.25" customHeight="1" x14ac:dyDescent="0.3"/>
    <row r="141" spans="3:3" ht="14.25" customHeight="1" x14ac:dyDescent="0.3"/>
    <row r="142" spans="3:3" ht="14.25" customHeight="1" x14ac:dyDescent="0.3"/>
    <row r="143" spans="3:3" ht="14.25" customHeight="1" x14ac:dyDescent="0.3"/>
    <row r="144" spans="3:3"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sheetData>
  <mergeCells count="8">
    <mergeCell ref="A4:J4"/>
    <mergeCell ref="A5:J5"/>
    <mergeCell ref="A6:A8"/>
    <mergeCell ref="B6:B8"/>
    <mergeCell ref="C6:C8"/>
    <mergeCell ref="D6:D8"/>
    <mergeCell ref="I6:I8"/>
    <mergeCell ref="J6:J8"/>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IDENTIFICACIÓN DE RIESGOS</vt:lpstr>
      <vt:lpstr>PLAN DE RESPUESTA RIESGOS </vt:lpstr>
      <vt:lpstr>RIESGO ALTO</vt:lpstr>
      <vt:lpstr>RIESGO MODERADO</vt:lpstr>
      <vt:lpstr>RIESGO BAJO</vt:lpstr>
      <vt:lpstr>'IDENTIFICACIÓN DE RIESGOS'!Área_de_impresión</vt:lpstr>
      <vt:lpstr>'PLAN DE RESPUESTA RIESGOS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Roxana</dc:creator>
  <cp:lastModifiedBy>Miguel Alejandro Jimenez Quinteros</cp:lastModifiedBy>
  <cp:lastPrinted>2023-10-06T20:29:22Z</cp:lastPrinted>
  <dcterms:created xsi:type="dcterms:W3CDTF">2022-09-21T15:53:30Z</dcterms:created>
  <dcterms:modified xsi:type="dcterms:W3CDTF">2023-10-18T19:43:31Z</dcterms:modified>
</cp:coreProperties>
</file>