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1" sheetId="1" r:id="rId1"/>
  </sheets>
  <definedNames>
    <definedName name="_xlnm.Print_Area" localSheetId="0">'14.11'!$A$1:$N$22</definedName>
  </definedNames>
  <calcPr calcId="144525"/>
</workbook>
</file>

<file path=xl/calcChain.xml><?xml version="1.0" encoding="utf-8"?>
<calcChain xmlns="http://schemas.openxmlformats.org/spreadsheetml/2006/main">
  <c r="M6" i="1" l="1"/>
  <c r="L6" i="1" l="1"/>
  <c r="N6" i="1"/>
  <c r="K6" i="1"/>
  <c r="J6" i="1"/>
  <c r="H6" i="1"/>
  <c r="G6" i="1"/>
  <c r="F6" i="1"/>
  <c r="E6" i="1"/>
  <c r="D6" i="1"/>
  <c r="C6" i="1"/>
  <c r="B6" i="1"/>
  <c r="I6" i="1"/>
</calcChain>
</file>

<file path=xl/sharedStrings.xml><?xml version="1.0" encoding="utf-8"?>
<sst xmlns="http://schemas.openxmlformats.org/spreadsheetml/2006/main" count="21" uniqueCount="21">
  <si>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</si>
  <si>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</si>
  <si>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>Pasco</t>
  </si>
  <si>
    <t>Lima</t>
  </si>
  <si>
    <t>Ayacucho</t>
  </si>
  <si>
    <t>Huancavelica</t>
  </si>
  <si>
    <t>La Libertad</t>
  </si>
  <si>
    <t>Puno</t>
  </si>
  <si>
    <t>Arequipa</t>
  </si>
  <si>
    <t>Cajamarca</t>
  </si>
  <si>
    <t>-</t>
  </si>
  <si>
    <t>Áncash</t>
  </si>
  <si>
    <t>Junín</t>
  </si>
  <si>
    <t>Huánuco</t>
  </si>
  <si>
    <t>Ica</t>
  </si>
  <si>
    <t>Total</t>
  </si>
  <si>
    <t>Cusco</t>
  </si>
  <si>
    <t xml:space="preserve">     (Tonelada Métrica de Contenido Fino)</t>
  </si>
  <si>
    <t>Región</t>
  </si>
  <si>
    <t>2012 P/</t>
  </si>
  <si>
    <t>14.12   PRODUCCIÓN DE ZINC, SEGÚN REGIÓN,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</si>
</sst>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"/>
    <numFmt numFmtId="166" formatCode="#\ ###\ ##0;0;&quot;-&quot;"/>
  </numFmts>
  <fonts count="10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5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4" fillId="0" borderId="0" xfId="3" applyFont="1" applyAlignment="1" applyProtection="1">
      <alignment horizontal="left" vertical="center" indent="2"/>
    </xf>
    <xf numFmtId="0" fontId="3" fillId="0" borderId="0" xfId="3" applyFont="1" applyBorder="1" applyAlignment="1">
      <alignment horizontal="right" vertical="center"/>
    </xf>
    <xf numFmtId="164" fontId="3" fillId="0" borderId="0" xfId="3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1" fontId="3" fillId="0" borderId="0" xfId="5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7" fillId="0" borderId="0" xfId="1" quotePrefix="1" applyFont="1" applyBorder="1" applyAlignment="1">
      <alignment horizontal="left" vertical="center"/>
    </xf>
    <xf numFmtId="164" fontId="3" fillId="0" borderId="0" xfId="3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  <protection locked="0"/>
    </xf>
    <xf numFmtId="165" fontId="5" fillId="0" borderId="0" xfId="3" applyNumberFormat="1" applyFont="1" applyBorder="1" applyAlignment="1" applyProtection="1">
      <alignment horizontal="right" vertical="center"/>
    </xf>
    <xf numFmtId="0" fontId="3" fillId="0" borderId="0" xfId="3" applyFont="1" applyBorder="1" applyAlignment="1">
      <alignment horizontal="left" vertical="center"/>
    </xf>
    <xf numFmtId="166" fontId="3" fillId="0" borderId="0" xfId="0" applyNumberFormat="1" applyFont="1" applyBorder="1" applyAlignment="1" applyProtection="1">
      <alignment horizontal="right" vertical="center"/>
      <protection locked="0"/>
    </xf>
    <xf numFmtId="166" fontId="3" fillId="0" borderId="0" xfId="3" applyNumberFormat="1" applyFont="1" applyAlignment="1">
      <alignment horizontal="right" vertical="center"/>
    </xf>
    <xf numFmtId="0" fontId="8" fillId="0" borderId="0" xfId="5" quotePrefix="1" applyFont="1" applyBorder="1" applyAlignment="1" applyProtection="1">
      <alignment horizontal="right" vertical="center"/>
    </xf>
    <xf numFmtId="0" fontId="8" fillId="0" borderId="0" xfId="5" applyFont="1" applyBorder="1" applyAlignment="1" applyProtection="1">
      <alignment horizontal="right" vertical="center"/>
    </xf>
    <xf numFmtId="165" fontId="8" fillId="0" borderId="0" xfId="3" applyNumberFormat="1" applyFont="1" applyBorder="1" applyAlignment="1" applyProtection="1">
      <alignment horizontal="right" vertical="center"/>
    </xf>
    <xf numFmtId="166" fontId="8" fillId="0" borderId="0" xfId="3" applyNumberFormat="1" applyFont="1" applyBorder="1" applyAlignment="1" applyProtection="1">
      <alignment horizontal="right" vertical="center"/>
    </xf>
    <xf numFmtId="164" fontId="9" fillId="0" borderId="0" xfId="3" applyNumberFormat="1" applyFont="1" applyBorder="1" applyAlignment="1" applyProtection="1">
      <alignment horizontal="right" vertical="center"/>
    </xf>
    <xf numFmtId="164" fontId="9" fillId="0" borderId="0" xfId="0" applyNumberFormat="1" applyFont="1" applyBorder="1" applyAlignment="1" applyProtection="1">
      <alignment horizontal="right" vertical="center"/>
      <protection locked="0"/>
    </xf>
    <xf numFmtId="166" fontId="9" fillId="0" borderId="0" xfId="0" applyNumberFormat="1" applyFont="1" applyBorder="1" applyAlignment="1" applyProtection="1">
      <alignment horizontal="right" vertical="center"/>
      <protection locked="0"/>
    </xf>
    <xf numFmtId="1" fontId="3" fillId="0" borderId="1" xfId="5" applyNumberFormat="1" applyFont="1" applyBorder="1" applyAlignment="1">
      <alignment horizontal="right" vertical="center"/>
    </xf>
    <xf numFmtId="164" fontId="3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left" vertical="center"/>
    </xf>
    <xf numFmtId="0" fontId="3" fillId="0" borderId="1" xfId="5" applyFont="1" applyBorder="1" applyAlignment="1">
      <alignment horizontal="right" vertical="center"/>
    </xf>
    <xf numFmtId="0" fontId="3" fillId="0" borderId="1" xfId="3" applyFont="1" applyBorder="1" applyAlignment="1">
      <alignment horizontal="right" vertical="center"/>
    </xf>
    <xf numFmtId="0" fontId="8" fillId="0" borderId="2" xfId="4" applyFont="1" applyBorder="1" applyAlignment="1" applyProtection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3" fillId="0" borderId="2" xfId="0" applyFont="1" applyBorder="1"/>
    <xf numFmtId="0" fontId="3" fillId="0" borderId="3" xfId="5" applyFont="1" applyBorder="1" applyAlignment="1">
      <alignment horizontal="left" vertical="center"/>
    </xf>
    <xf numFmtId="0" fontId="8" fillId="0" borderId="4" xfId="4" applyFont="1" applyBorder="1" applyAlignment="1" applyProtection="1">
      <alignment horizontal="center" vertical="center"/>
    </xf>
    <xf numFmtId="0" fontId="8" fillId="0" borderId="5" xfId="5" quotePrefix="1" applyFont="1" applyBorder="1" applyAlignment="1" applyProtection="1">
      <alignment horizontal="right" vertical="center"/>
    </xf>
    <xf numFmtId="0" fontId="8" fillId="0" borderId="5" xfId="5" applyFont="1" applyBorder="1" applyAlignment="1" applyProtection="1">
      <alignment horizontal="right" vertical="center"/>
    </xf>
    <xf numFmtId="0" fontId="8" fillId="0" borderId="6" xfId="5" applyFont="1" applyBorder="1" applyAlignment="1" applyProtection="1">
      <alignment horizontal="right" vertical="center"/>
    </xf>
    <xf numFmtId="0" fontId="8" fillId="0" borderId="6" xfId="5" applyFont="1" applyFill="1" applyBorder="1" applyAlignment="1" applyProtection="1">
      <alignment horizontal="right" vertical="center"/>
    </xf>
  </cellXfs>
  <cellStyles count="6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3"/>
  <sheetViews>
    <sheetView showGridLines="0" tabSelected="1" zoomScale="110" zoomScaleNormal="110" workbookViewId="0">
      <selection activeCell="V22" sqref="V22"/>
    </sheetView>
  </sheetViews>
  <sheetFormatPr baseColWidth="10" defaultColWidth="9.7109375" defaultRowHeight="9" x14ac:dyDescent="0.2"/>
  <cols>
    <col min="1" max="1" width="11.7109375" style="9" customWidth="1"/>
    <col min="2" max="4" width="9.28515625" style="3" hidden="1" customWidth="1"/>
    <col min="5" max="6" width="7.85546875" style="3" hidden="1" customWidth="1"/>
    <col min="7" max="7" width="7.7109375" style="3" hidden="1" customWidth="1"/>
    <col min="8" max="8" width="7.28515625" style="3" hidden="1" customWidth="1"/>
    <col min="9" max="14" width="7.28515625" style="3" customWidth="1"/>
    <col min="15" max="16384" width="9.7109375" style="3"/>
  </cols>
  <sheetData>
    <row r="1" spans="1:15" ht="12" customHeight="1" x14ac:dyDescent="0.2">
      <c r="A1" s="1" t="s">
        <v>20</v>
      </c>
      <c r="B1" s="2"/>
      <c r="C1" s="2"/>
      <c r="D1" s="2"/>
      <c r="E1" s="2"/>
      <c r="F1" s="2"/>
      <c r="G1" s="2"/>
    </row>
    <row r="2" spans="1:15" ht="12" customHeight="1" x14ac:dyDescent="0.2">
      <c r="A2" s="4" t="s">
        <v>17</v>
      </c>
      <c r="B2" s="2"/>
      <c r="C2" s="2"/>
      <c r="D2" s="2"/>
      <c r="E2" s="2"/>
      <c r="F2" s="2"/>
      <c r="G2" s="2"/>
    </row>
    <row r="3" spans="1:15" ht="5.0999999999999996" customHeight="1" x14ac:dyDescent="0.2">
      <c r="A3" s="26"/>
      <c r="B3" s="27"/>
      <c r="C3" s="27"/>
      <c r="D3" s="27"/>
      <c r="E3" s="27"/>
      <c r="F3" s="27"/>
      <c r="G3" s="27"/>
      <c r="H3" s="28"/>
      <c r="I3" s="28"/>
      <c r="J3" s="28"/>
      <c r="K3" s="28"/>
      <c r="L3" s="28"/>
      <c r="M3" s="28"/>
      <c r="N3" s="28"/>
    </row>
    <row r="4" spans="1:15" ht="14.1" customHeight="1" x14ac:dyDescent="0.2">
      <c r="A4" s="34" t="s">
        <v>18</v>
      </c>
      <c r="B4" s="35">
        <v>2000</v>
      </c>
      <c r="C4" s="36">
        <v>2001</v>
      </c>
      <c r="D4" s="36">
        <v>2002</v>
      </c>
      <c r="E4" s="36">
        <v>2003</v>
      </c>
      <c r="F4" s="36">
        <v>2004</v>
      </c>
      <c r="G4" s="36">
        <v>2005</v>
      </c>
      <c r="H4" s="36">
        <v>2006</v>
      </c>
      <c r="I4" s="37">
        <v>2007</v>
      </c>
      <c r="J4" s="38">
        <v>2008</v>
      </c>
      <c r="K4" s="38">
        <v>2009</v>
      </c>
      <c r="L4" s="38">
        <v>2010</v>
      </c>
      <c r="M4" s="38">
        <v>2011</v>
      </c>
      <c r="N4" s="38" t="s">
        <v>19</v>
      </c>
    </row>
    <row r="5" spans="1:15" ht="4.5" customHeight="1" x14ac:dyDescent="0.2">
      <c r="A5" s="29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ht="11.1" customHeight="1" x14ac:dyDescent="0.15">
      <c r="A6" s="30" t="s">
        <v>15</v>
      </c>
      <c r="B6" s="19">
        <f t="shared" ref="B6:G6" si="0">SUM(B7:B19)</f>
        <v>910303</v>
      </c>
      <c r="C6" s="19">
        <f t="shared" si="0"/>
        <v>1056629.375614</v>
      </c>
      <c r="D6" s="19">
        <f t="shared" si="0"/>
        <v>1232996.9204689998</v>
      </c>
      <c r="E6" s="19">
        <f t="shared" si="0"/>
        <v>1373792.2671210002</v>
      </c>
      <c r="F6" s="19">
        <f t="shared" si="0"/>
        <v>1209005.7091610001</v>
      </c>
      <c r="G6" s="20">
        <f t="shared" si="0"/>
        <v>1201670.9152230003</v>
      </c>
      <c r="H6" s="20">
        <f t="shared" ref="H6:N6" si="1">SUM(H7:H19)</f>
        <v>1203364.0679979997</v>
      </c>
      <c r="I6" s="20">
        <f t="shared" si="1"/>
        <v>1444361.4378259999</v>
      </c>
      <c r="J6" s="20">
        <f t="shared" si="1"/>
        <v>1602597.0080210003</v>
      </c>
      <c r="K6" s="20">
        <f t="shared" si="1"/>
        <v>1512931.0674320001</v>
      </c>
      <c r="L6" s="20">
        <f t="shared" si="1"/>
        <v>1470449.7064990001</v>
      </c>
      <c r="M6" s="20">
        <f t="shared" ref="M6" si="2">SUM(M7:M19)</f>
        <v>1256382.6002110001</v>
      </c>
      <c r="N6" s="20">
        <f t="shared" si="1"/>
        <v>1281224.027916</v>
      </c>
    </row>
    <row r="7" spans="1:15" ht="11.45" customHeight="1" x14ac:dyDescent="0.15">
      <c r="A7" s="31" t="s">
        <v>11</v>
      </c>
      <c r="B7" s="21">
        <v>61045</v>
      </c>
      <c r="C7" s="21">
        <v>133188.739363</v>
      </c>
      <c r="D7" s="21">
        <v>328169.93054100004</v>
      </c>
      <c r="E7" s="22">
        <v>465748.13385300006</v>
      </c>
      <c r="F7" s="22">
        <v>283048.55992799997</v>
      </c>
      <c r="G7" s="23">
        <v>277221.69871500001</v>
      </c>
      <c r="H7" s="23">
        <v>249196.20861099995</v>
      </c>
      <c r="I7" s="23">
        <v>391299.13607900002</v>
      </c>
      <c r="J7" s="23">
        <v>460367.20389700006</v>
      </c>
      <c r="K7" s="23">
        <v>557012.9363820001</v>
      </c>
      <c r="L7" s="23">
        <v>483198.48579799995</v>
      </c>
      <c r="M7" s="23">
        <v>325278.25747700001</v>
      </c>
      <c r="N7" s="23">
        <v>330898.58488199994</v>
      </c>
      <c r="O7" s="16"/>
    </row>
    <row r="8" spans="1:15" ht="11.45" customHeight="1" x14ac:dyDescent="0.15">
      <c r="A8" s="31" t="s">
        <v>8</v>
      </c>
      <c r="B8" s="21">
        <v>711</v>
      </c>
      <c r="C8" s="21">
        <v>827.26107999999999</v>
      </c>
      <c r="D8" s="21">
        <v>681.74258299999985</v>
      </c>
      <c r="E8" s="22">
        <v>675.77111599999989</v>
      </c>
      <c r="F8" s="22">
        <v>553.08429100000001</v>
      </c>
      <c r="G8" s="23">
        <v>811.03716800000007</v>
      </c>
      <c r="H8" s="23">
        <v>1703.3793250000001</v>
      </c>
      <c r="I8" s="23">
        <v>8008.4490059999998</v>
      </c>
      <c r="J8" s="23">
        <v>12871.927072</v>
      </c>
      <c r="K8" s="23">
        <v>17233.660146000002</v>
      </c>
      <c r="L8" s="23">
        <v>15700.976477000002</v>
      </c>
      <c r="M8" s="23">
        <v>12858.616667999999</v>
      </c>
      <c r="N8" s="23">
        <v>12883.879600999999</v>
      </c>
      <c r="O8" s="16"/>
    </row>
    <row r="9" spans="1:15" ht="11.45" customHeight="1" x14ac:dyDescent="0.15">
      <c r="A9" s="31" t="s">
        <v>4</v>
      </c>
      <c r="B9" s="21">
        <v>4938</v>
      </c>
      <c r="C9" s="21">
        <v>8506.0563000000002</v>
      </c>
      <c r="D9" s="21">
        <v>6704.5027</v>
      </c>
      <c r="E9" s="22">
        <v>7101.2784000000011</v>
      </c>
      <c r="F9" s="22">
        <v>9360.4634999999998</v>
      </c>
      <c r="G9" s="23">
        <v>10412.815384</v>
      </c>
      <c r="H9" s="23">
        <v>15528.608564</v>
      </c>
      <c r="I9" s="23">
        <v>20309.265576999998</v>
      </c>
      <c r="J9" s="23">
        <v>21492.938180000001</v>
      </c>
      <c r="K9" s="23">
        <v>24764.007209999996</v>
      </c>
      <c r="L9" s="23">
        <v>24613.381139000001</v>
      </c>
      <c r="M9" s="23">
        <v>22072.792429000001</v>
      </c>
      <c r="N9" s="23">
        <v>38669.826254</v>
      </c>
      <c r="O9" s="16"/>
    </row>
    <row r="10" spans="1:15" ht="11.45" hidden="1" customHeight="1" x14ac:dyDescent="0.15">
      <c r="A10" s="32" t="s">
        <v>9</v>
      </c>
      <c r="B10" s="11">
        <v>15224</v>
      </c>
      <c r="C10" s="11">
        <v>16562.576644000001</v>
      </c>
      <c r="D10" s="11">
        <v>14705.935323000002</v>
      </c>
      <c r="E10" s="12">
        <v>4885.8459899999998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11" t="s">
        <v>10</v>
      </c>
      <c r="N10" s="23">
        <v>0</v>
      </c>
    </row>
    <row r="11" spans="1:15" ht="11.45" customHeight="1" x14ac:dyDescent="0.15">
      <c r="A11" s="31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1.35148</v>
      </c>
      <c r="N11" s="23">
        <v>9.1391570000000009</v>
      </c>
    </row>
    <row r="12" spans="1:15" ht="11.45" customHeight="1" x14ac:dyDescent="0.15">
      <c r="A12" s="31" t="s">
        <v>5</v>
      </c>
      <c r="B12" s="21">
        <v>9822</v>
      </c>
      <c r="C12" s="21">
        <v>8008.4370090000002</v>
      </c>
      <c r="D12" s="21">
        <v>7070.0972280000005</v>
      </c>
      <c r="E12" s="22">
        <v>7398.7375009999996</v>
      </c>
      <c r="F12" s="22">
        <v>9786.5051759999988</v>
      </c>
      <c r="G12" s="23">
        <v>9232.4282440000025</v>
      </c>
      <c r="H12" s="23">
        <v>13086.071586000002</v>
      </c>
      <c r="I12" s="23">
        <v>11351.988305999999</v>
      </c>
      <c r="J12" s="23">
        <v>13738.046893999999</v>
      </c>
      <c r="K12" s="23">
        <v>14295.378319000001</v>
      </c>
      <c r="L12" s="23">
        <v>8475.7045909999997</v>
      </c>
      <c r="M12" s="23">
        <v>5137.1995560000005</v>
      </c>
      <c r="N12" s="23">
        <v>6274.4436530000003</v>
      </c>
      <c r="O12" s="16"/>
    </row>
    <row r="13" spans="1:15" ht="11.45" customHeight="1" x14ac:dyDescent="0.15">
      <c r="A13" s="31" t="s">
        <v>13</v>
      </c>
      <c r="B13" s="21">
        <v>33480</v>
      </c>
      <c r="C13" s="21">
        <v>34972.896690000001</v>
      </c>
      <c r="D13" s="21">
        <v>11595.8647</v>
      </c>
      <c r="E13" s="22">
        <v>23444.279610000001</v>
      </c>
      <c r="F13" s="22">
        <v>21460.648657000002</v>
      </c>
      <c r="G13" s="23">
        <v>22337.454364999998</v>
      </c>
      <c r="H13" s="23">
        <v>21745.187449000001</v>
      </c>
      <c r="I13" s="23">
        <v>21266.143394999999</v>
      </c>
      <c r="J13" s="23">
        <v>24037.572257</v>
      </c>
      <c r="K13" s="23">
        <v>18658.501532999999</v>
      </c>
      <c r="L13" s="23">
        <v>22770.286364</v>
      </c>
      <c r="M13" s="23">
        <v>20594.471263999996</v>
      </c>
      <c r="N13" s="23">
        <v>20767.337598999999</v>
      </c>
      <c r="O13" s="16"/>
    </row>
    <row r="14" spans="1:15" ht="11.45" customHeight="1" x14ac:dyDescent="0.15">
      <c r="A14" s="31" t="s">
        <v>14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23850.600502999998</v>
      </c>
      <c r="J14" s="23">
        <v>78271.649516999998</v>
      </c>
      <c r="K14" s="23">
        <v>81378.670339000004</v>
      </c>
      <c r="L14" s="23">
        <v>77310.981784999996</v>
      </c>
      <c r="M14" s="23">
        <v>96156.637574999986</v>
      </c>
      <c r="N14" s="23">
        <v>114037.53564</v>
      </c>
      <c r="O14" s="16"/>
    </row>
    <row r="15" spans="1:15" ht="11.45" customHeight="1" x14ac:dyDescent="0.15">
      <c r="A15" s="31" t="s">
        <v>12</v>
      </c>
      <c r="B15" s="21">
        <v>202005</v>
      </c>
      <c r="C15" s="21">
        <v>209581.12620299999</v>
      </c>
      <c r="D15" s="21">
        <v>172497.54535100001</v>
      </c>
      <c r="E15" s="22">
        <v>160859.98221799999</v>
      </c>
      <c r="F15" s="22">
        <v>161823.04829900002</v>
      </c>
      <c r="G15" s="23">
        <v>162221.27885200005</v>
      </c>
      <c r="H15" s="23">
        <v>191947.33147100001</v>
      </c>
      <c r="I15" s="23">
        <v>209639.87027800002</v>
      </c>
      <c r="J15" s="23">
        <v>247319.79631700003</v>
      </c>
      <c r="K15" s="23">
        <v>250593.85903700002</v>
      </c>
      <c r="L15" s="23">
        <v>258696.94064499997</v>
      </c>
      <c r="M15" s="23">
        <v>199445.60643300001</v>
      </c>
      <c r="N15" s="23">
        <v>214556.33331300001</v>
      </c>
      <c r="O15" s="16"/>
    </row>
    <row r="16" spans="1:15" ht="11.45" customHeight="1" x14ac:dyDescent="0.15">
      <c r="A16" s="31" t="s">
        <v>6</v>
      </c>
      <c r="B16" s="21">
        <v>25577</v>
      </c>
      <c r="C16" s="21">
        <v>22008.894463000001</v>
      </c>
      <c r="D16" s="21">
        <v>18842.388556999998</v>
      </c>
      <c r="E16" s="22">
        <v>13425.586977999998</v>
      </c>
      <c r="F16" s="22">
        <v>12540.676835</v>
      </c>
      <c r="G16" s="23">
        <v>10570.681411000001</v>
      </c>
      <c r="H16" s="23">
        <v>9443.3344030000007</v>
      </c>
      <c r="I16" s="23">
        <v>8005.9647589999995</v>
      </c>
      <c r="J16" s="23">
        <v>9218.5737439999994</v>
      </c>
      <c r="K16" s="23">
        <v>11754.045760999999</v>
      </c>
      <c r="L16" s="23">
        <v>10759.150903</v>
      </c>
      <c r="M16" s="23">
        <v>8326.8282500000005</v>
      </c>
      <c r="N16" s="23">
        <v>7042.3605749999997</v>
      </c>
      <c r="O16" s="16"/>
    </row>
    <row r="17" spans="1:18" ht="11.45" customHeight="1" x14ac:dyDescent="0.15">
      <c r="A17" s="31" t="s">
        <v>3</v>
      </c>
      <c r="B17" s="21">
        <v>206396</v>
      </c>
      <c r="C17" s="21">
        <v>229970.37989400001</v>
      </c>
      <c r="D17" s="21">
        <v>238787.356111</v>
      </c>
      <c r="E17" s="22">
        <v>268855.57298000006</v>
      </c>
      <c r="F17" s="22">
        <v>289516.84399000002</v>
      </c>
      <c r="G17" s="23">
        <v>302304.31052</v>
      </c>
      <c r="H17" s="23">
        <v>285354.36242199992</v>
      </c>
      <c r="I17" s="23">
        <v>285384.40219200001</v>
      </c>
      <c r="J17" s="23">
        <v>285227.06510700006</v>
      </c>
      <c r="K17" s="23">
        <v>110450.63509699999</v>
      </c>
      <c r="L17" s="23">
        <v>187566.17926899999</v>
      </c>
      <c r="M17" s="23">
        <v>238737.35257499997</v>
      </c>
      <c r="N17" s="23">
        <v>208258.079192</v>
      </c>
      <c r="O17" s="16"/>
    </row>
    <row r="18" spans="1:18" ht="11.45" customHeight="1" x14ac:dyDescent="0.15">
      <c r="A18" s="31" t="s">
        <v>2</v>
      </c>
      <c r="B18" s="21">
        <v>351105</v>
      </c>
      <c r="C18" s="21">
        <v>393003.00796800002</v>
      </c>
      <c r="D18" s="21">
        <v>433941.55737499992</v>
      </c>
      <c r="E18" s="22">
        <v>421397.07847499999</v>
      </c>
      <c r="F18" s="22">
        <v>419047.87629000004</v>
      </c>
      <c r="G18" s="23">
        <v>404453.67306299997</v>
      </c>
      <c r="H18" s="23">
        <v>411571.57184399996</v>
      </c>
      <c r="I18" s="23">
        <v>460839.22298199998</v>
      </c>
      <c r="J18" s="23">
        <v>447544.81375800003</v>
      </c>
      <c r="K18" s="23">
        <v>424748.61362900003</v>
      </c>
      <c r="L18" s="23">
        <v>378925.97699699999</v>
      </c>
      <c r="M18" s="23">
        <v>325301.46181800001</v>
      </c>
      <c r="N18" s="23">
        <v>325421.75930599996</v>
      </c>
      <c r="O18" s="16"/>
    </row>
    <row r="19" spans="1:18" ht="11.1" customHeight="1" x14ac:dyDescent="0.15">
      <c r="A19" s="31" t="s">
        <v>7</v>
      </c>
      <c r="B19" s="23">
        <v>0</v>
      </c>
      <c r="C19" s="23">
        <v>0</v>
      </c>
      <c r="D19" s="23">
        <v>0</v>
      </c>
      <c r="E19" s="23">
        <v>0</v>
      </c>
      <c r="F19" s="22">
        <v>1868.002195</v>
      </c>
      <c r="G19" s="23">
        <v>2105.5375009999998</v>
      </c>
      <c r="H19" s="23">
        <v>3788.0123229999999</v>
      </c>
      <c r="I19" s="23">
        <v>4406.394749000001</v>
      </c>
      <c r="J19" s="23">
        <v>2507.4212779999998</v>
      </c>
      <c r="K19" s="23">
        <v>2040.7599789999999</v>
      </c>
      <c r="L19" s="23">
        <v>2431.642531</v>
      </c>
      <c r="M19" s="23">
        <v>2472.0246860000002</v>
      </c>
      <c r="N19" s="23">
        <v>2404.748744</v>
      </c>
      <c r="O19" s="16"/>
    </row>
    <row r="20" spans="1:18" ht="6" customHeight="1" x14ac:dyDescent="0.2">
      <c r="A20" s="33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8" ht="12" customHeight="1" x14ac:dyDescent="0.2">
      <c r="A21" s="10" t="s">
        <v>1</v>
      </c>
      <c r="B21" s="5"/>
      <c r="C21" s="5"/>
      <c r="D21" s="5"/>
      <c r="E21" s="6"/>
      <c r="F21" s="6"/>
      <c r="G21" s="6"/>
    </row>
    <row r="22" spans="1:18" ht="12" customHeight="1" x14ac:dyDescent="0.2">
      <c r="A22" s="7" t="s">
        <v>0</v>
      </c>
      <c r="B22" s="8"/>
      <c r="C22" s="8"/>
      <c r="D22" s="8"/>
      <c r="E22" s="8"/>
      <c r="F22" s="8"/>
      <c r="G22" s="8"/>
    </row>
    <row r="23" spans="1:18" x14ac:dyDescent="0.2">
      <c r="G23" s="13"/>
      <c r="H23" s="13"/>
      <c r="I23" s="13"/>
      <c r="J23" s="13"/>
      <c r="K23" s="13"/>
    </row>
    <row r="24" spans="1:18" x14ac:dyDescent="0.2"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8" x14ac:dyDescent="0.2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8" x14ac:dyDescent="0.2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8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R27" s="15">
        <v>0</v>
      </c>
    </row>
    <row r="28" spans="1:18" x14ac:dyDescent="0.2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8" x14ac:dyDescent="0.2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8" x14ac:dyDescent="0.2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8" x14ac:dyDescent="0.2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8" x14ac:dyDescent="0.2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">
      <c r="B39" s="9"/>
      <c r="C39" s="9"/>
      <c r="D39" s="9"/>
      <c r="E39" s="9"/>
      <c r="F39" s="5"/>
      <c r="G39" s="5"/>
      <c r="H39" s="5"/>
      <c r="I39" s="5"/>
      <c r="J39" s="5"/>
    </row>
    <row r="40" spans="1:11" x14ac:dyDescent="0.2">
      <c r="B40" s="9"/>
      <c r="C40" s="9"/>
      <c r="D40" s="9"/>
      <c r="E40" s="9"/>
      <c r="F40" s="5"/>
      <c r="G40" s="5"/>
      <c r="H40" s="5"/>
      <c r="I40" s="5"/>
      <c r="J40" s="5"/>
    </row>
    <row r="41" spans="1:11" x14ac:dyDescent="0.2">
      <c r="B41" s="9"/>
      <c r="C41" s="9"/>
      <c r="D41" s="9"/>
      <c r="E41" s="9"/>
      <c r="F41" s="5"/>
      <c r="G41" s="5"/>
      <c r="H41" s="5"/>
      <c r="I41" s="5"/>
      <c r="J41" s="5"/>
    </row>
    <row r="42" spans="1:11" x14ac:dyDescent="0.2">
      <c r="B42" s="9"/>
      <c r="C42" s="9"/>
      <c r="D42" s="9"/>
      <c r="E42" s="9"/>
      <c r="F42" s="5"/>
      <c r="G42" s="5"/>
      <c r="H42" s="5"/>
      <c r="I42" s="5"/>
      <c r="J42" s="5"/>
    </row>
    <row r="43" spans="1:11" x14ac:dyDescent="0.2">
      <c r="A43" s="14"/>
      <c r="B43" s="5"/>
      <c r="C43" s="5"/>
      <c r="D43" s="5"/>
      <c r="E43" s="5"/>
      <c r="F43" s="5"/>
      <c r="G43" s="5"/>
      <c r="H43" s="5"/>
      <c r="I43" s="5"/>
      <c r="J43" s="5"/>
    </row>
  </sheetData>
  <sortState ref="A7:S19">
    <sortCondition ref="A7:A19"/>
  </sortState>
  <phoneticPr fontId="0" type="noConversion"/>
  <pageMargins left="1.9685039370078741" right="1.9685039370078741" top="4.724409448818898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14.11</vt:lpstr>
      <vt:lpstr>'14.11'!Área_de_impresión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2012-06-12T15:28:19Z</cp:lastPrinted>
  <dcterms:created xsi:type="dcterms:W3CDTF">2003-11-20T21:26:59Z</dcterms:created>
  <dcterms:modified xsi:type="dcterms:W3CDTF">2013-09-18T19:54:48Z</dcterms:modified>
</cp:coreProperties>
</file>