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3" sheetId="2" r:id="rId1"/>
  </sheets>
  <definedNames>
    <definedName name="_xlnm.Print_Area" localSheetId="0">'14.13'!$A$1:$N$28</definedName>
  </definedNames>
  <calcPr calcId="144525"/>
</workbook>
</file>

<file path=xl/calcChain.xml><?xml version="1.0" encoding="utf-8"?>
<calcChain xmlns="http://schemas.openxmlformats.org/spreadsheetml/2006/main">
  <c r="L6" i="2" l="1"/>
  <c r="M6" i="2" l="1"/>
  <c r="N6" i="2" l="1"/>
  <c r="K6" i="2"/>
  <c r="J6" i="2"/>
  <c r="I6" i="2"/>
  <c r="H6" i="2"/>
  <c r="G6" i="2"/>
  <c r="B6" i="2"/>
  <c r="C6" i="2"/>
  <c r="D6" i="2"/>
  <c r="E6" i="2"/>
  <c r="F6" i="2"/>
</calcChain>
</file>

<file path=xl/sharedStrings.xml><?xml version="1.0" encoding="utf-8"?>
<sst xmlns="http://schemas.openxmlformats.org/spreadsheetml/2006/main" count="34" uniqueCount="24">
  <si>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</si>
  <si>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</si>
  <si>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>Moquegua</t>
  </si>
  <si>
    <t>Tacna</t>
  </si>
  <si>
    <t>Cajamarca</t>
  </si>
  <si>
    <t>La Libertad</t>
  </si>
  <si>
    <t>Arequipa</t>
  </si>
  <si>
    <t>Huancavelica</t>
  </si>
  <si>
    <t>Pasco</t>
  </si>
  <si>
    <t>Cusco</t>
  </si>
  <si>
    <t>Lima</t>
  </si>
  <si>
    <t>Ayacucho</t>
  </si>
  <si>
    <t>Puno</t>
  </si>
  <si>
    <t>Ica</t>
  </si>
  <si>
    <t>-</t>
  </si>
  <si>
    <t>Áncash</t>
  </si>
  <si>
    <t>Apurímac</t>
  </si>
  <si>
    <t>Junín</t>
  </si>
  <si>
    <t>Madre de Dios</t>
  </si>
  <si>
    <t>Total</t>
  </si>
  <si>
    <t>Región</t>
  </si>
  <si>
    <t xml:space="preserve">    (Onzas Finas)</t>
  </si>
  <si>
    <t>2012 P/</t>
  </si>
  <si>
    <t>14.13  PRODUCCIÓN DE ORO, SEGÚN REGIÓN,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</si>
</sst>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\ ##0"/>
    <numFmt numFmtId="166" formatCode="#\ ###\ ##0"/>
    <numFmt numFmtId="167" formatCode="#.0000000\ ##0"/>
    <numFmt numFmtId="168" formatCode="#\ ###\ ##0;0;&quot;-&quot;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" fontId="10" fillId="0" borderId="0"/>
    <xf numFmtId="164" fontId="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2" fillId="0" borderId="0" xfId="8" applyFont="1" applyAlignment="1" applyProtection="1">
      <alignment horizontal="left" vertical="center"/>
    </xf>
    <xf numFmtId="0" fontId="4" fillId="0" borderId="0" xfId="9" applyFont="1" applyAlignment="1">
      <alignment horizontal="right" vertical="center"/>
    </xf>
    <xf numFmtId="0" fontId="5" fillId="0" borderId="0" xfId="9" applyFont="1" applyAlignment="1" applyProtection="1">
      <alignment horizontal="left" vertical="center" indent="2"/>
    </xf>
    <xf numFmtId="165" fontId="4" fillId="0" borderId="0" xfId="9" applyNumberFormat="1" applyFont="1" applyBorder="1" applyAlignment="1" applyProtection="1">
      <alignment horizontal="right" vertical="center"/>
    </xf>
    <xf numFmtId="0" fontId="4" fillId="0" borderId="0" xfId="6" applyFont="1" applyBorder="1" applyAlignment="1">
      <alignment horizontal="right" vertical="center"/>
    </xf>
    <xf numFmtId="165" fontId="4" fillId="0" borderId="0" xfId="6" applyNumberFormat="1" applyFont="1" applyBorder="1" applyAlignment="1">
      <alignment horizontal="right" vertical="center"/>
    </xf>
    <xf numFmtId="0" fontId="4" fillId="0" borderId="0" xfId="6" applyFont="1" applyAlignment="1">
      <alignment horizontal="right" vertical="center"/>
    </xf>
    <xf numFmtId="0" fontId="4" fillId="0" borderId="0" xfId="9" applyFont="1" applyBorder="1" applyAlignment="1">
      <alignment horizontal="right" vertical="center"/>
    </xf>
    <xf numFmtId="0" fontId="9" fillId="0" borderId="0" xfId="5" applyFont="1" applyBorder="1" applyAlignment="1" applyProtection="1">
      <alignment horizontal="left" vertical="center"/>
    </xf>
    <xf numFmtId="0" fontId="8" fillId="0" borderId="0" xfId="9" applyFont="1" applyAlignment="1">
      <alignment horizontal="left" vertical="center"/>
    </xf>
    <xf numFmtId="0" fontId="4" fillId="0" borderId="0" xfId="9" applyFont="1" applyAlignment="1">
      <alignment horizontal="left" vertical="center"/>
    </xf>
    <xf numFmtId="0" fontId="9" fillId="0" borderId="0" xfId="4" quotePrefix="1" applyFont="1" applyBorder="1" applyAlignment="1">
      <alignment horizontal="left" vertical="center"/>
    </xf>
    <xf numFmtId="165" fontId="7" fillId="0" borderId="0" xfId="9" applyNumberFormat="1" applyFont="1" applyFill="1" applyBorder="1" applyAlignment="1" applyProtection="1">
      <alignment horizontal="right" vertical="center"/>
    </xf>
    <xf numFmtId="167" fontId="7" fillId="0" borderId="0" xfId="9" applyNumberFormat="1" applyFont="1" applyFill="1" applyBorder="1" applyAlignment="1" applyProtection="1">
      <alignment horizontal="right" vertical="center"/>
    </xf>
    <xf numFmtId="168" fontId="4" fillId="0" borderId="0" xfId="9" applyNumberFormat="1" applyFont="1" applyAlignment="1">
      <alignment horizontal="right" vertical="center"/>
    </xf>
    <xf numFmtId="165" fontId="12" fillId="0" borderId="0" xfId="9" quotePrefix="1" applyNumberFormat="1" applyFont="1" applyBorder="1" applyAlignment="1" applyProtection="1">
      <alignment horizontal="right" vertical="center"/>
    </xf>
    <xf numFmtId="166" fontId="12" fillId="0" borderId="0" xfId="9" applyNumberFormat="1" applyFont="1" applyBorder="1" applyAlignment="1" applyProtection="1">
      <alignment horizontal="right" vertical="center"/>
    </xf>
    <xf numFmtId="168" fontId="12" fillId="0" borderId="0" xfId="9" applyNumberFormat="1" applyFont="1" applyBorder="1" applyAlignment="1" applyProtection="1">
      <alignment horizontal="right" vertical="center"/>
    </xf>
    <xf numFmtId="165" fontId="13" fillId="0" borderId="0" xfId="9" applyNumberFormat="1" applyFont="1" applyBorder="1" applyAlignment="1" applyProtection="1">
      <alignment horizontal="right" vertical="center"/>
    </xf>
    <xf numFmtId="166" fontId="13" fillId="0" borderId="0" xfId="9" applyNumberFormat="1" applyFont="1" applyBorder="1" applyAlignment="1" applyProtection="1">
      <alignment horizontal="right" vertical="center"/>
    </xf>
    <xf numFmtId="168" fontId="13" fillId="0" borderId="0" xfId="9" applyNumberFormat="1" applyFont="1" applyBorder="1" applyAlignment="1" applyProtection="1">
      <alignment horizontal="right" vertical="center"/>
    </xf>
    <xf numFmtId="0" fontId="12" fillId="0" borderId="1" xfId="9" quotePrefix="1" applyFont="1" applyBorder="1" applyAlignment="1" applyProtection="1">
      <alignment horizontal="right" vertical="center"/>
    </xf>
    <xf numFmtId="0" fontId="12" fillId="0" borderId="1" xfId="9" applyFont="1" applyBorder="1" applyAlignment="1" applyProtection="1">
      <alignment horizontal="right" vertical="center"/>
    </xf>
    <xf numFmtId="0" fontId="6" fillId="0" borderId="2" xfId="9" applyFont="1" applyBorder="1" applyAlignment="1" applyProtection="1">
      <alignment horizontal="left" vertical="center"/>
    </xf>
    <xf numFmtId="0" fontId="4" fillId="0" borderId="2" xfId="9" applyFont="1" applyBorder="1" applyAlignment="1">
      <alignment horizontal="right" vertical="center"/>
    </xf>
    <xf numFmtId="0" fontId="12" fillId="0" borderId="3" xfId="9" applyFont="1" applyBorder="1" applyAlignment="1" applyProtection="1">
      <alignment horizontal="right" vertical="center"/>
    </xf>
    <xf numFmtId="0" fontId="12" fillId="0" borderId="3" xfId="9" applyFont="1" applyFill="1" applyBorder="1" applyAlignment="1" applyProtection="1">
      <alignment horizontal="right" vertical="center"/>
    </xf>
    <xf numFmtId="165" fontId="4" fillId="0" borderId="2" xfId="9" applyNumberFormat="1" applyFont="1" applyBorder="1" applyAlignment="1">
      <alignment horizontal="right" vertical="center"/>
    </xf>
    <xf numFmtId="165" fontId="4" fillId="0" borderId="2" xfId="9" applyNumberFormat="1" applyFont="1" applyBorder="1" applyAlignment="1" applyProtection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0" fontId="12" fillId="0" borderId="4" xfId="7" applyFont="1" applyBorder="1" applyAlignment="1" applyProtection="1">
      <alignment horizontal="center" vertical="center"/>
    </xf>
    <xf numFmtId="0" fontId="12" fillId="0" borderId="5" xfId="7" applyFont="1" applyBorder="1" applyAlignment="1" applyProtection="1">
      <alignment horizontal="center" vertical="center"/>
    </xf>
    <xf numFmtId="0" fontId="12" fillId="0" borderId="5" xfId="9" applyFont="1" applyBorder="1" applyAlignment="1" applyProtection="1">
      <alignment horizontal="left" vertical="center"/>
    </xf>
    <xf numFmtId="0" fontId="13" fillId="0" borderId="5" xfId="9" quotePrefix="1" applyFont="1" applyBorder="1" applyAlignment="1" applyProtection="1">
      <alignment horizontal="left" vertical="center"/>
    </xf>
    <xf numFmtId="0" fontId="13" fillId="0" borderId="5" xfId="9" applyFont="1" applyBorder="1" applyAlignment="1" applyProtection="1">
      <alignment horizontal="left" vertical="center"/>
    </xf>
    <xf numFmtId="0" fontId="13" fillId="0" borderId="5" xfId="8" applyFont="1" applyBorder="1" applyAlignment="1" applyProtection="1">
      <alignment horizontal="left" vertical="center" wrapText="1"/>
    </xf>
    <xf numFmtId="0" fontId="4" fillId="0" borderId="6" xfId="9" applyFont="1" applyBorder="1" applyAlignment="1" applyProtection="1">
      <alignment horizontal="left" vertical="center"/>
    </xf>
  </cellXfs>
  <cellStyles count="10">
    <cellStyle name="Border" xfId="1"/>
    <cellStyle name="Comma_Data Proyecto Antamina" xfId="2"/>
    <cellStyle name="No-definido" xfId="3"/>
    <cellStyle name="Normal" xfId="0" builtinId="0"/>
    <cellStyle name="Normal_IEC12002" xfId="4"/>
    <cellStyle name="Normal_IEC12005" xfId="5"/>
    <cellStyle name="Normal_IEC12007" xfId="6"/>
    <cellStyle name="Normal_IEC12009" xfId="7"/>
    <cellStyle name="Normal_IEC12013" xfId="8"/>
    <cellStyle name="Normal_IEC1201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11111"/>
      <rgbColor rgb="00FFFF00"/>
      <rgbColor rgb="00FF00FF"/>
      <rgbColor rgb="0000FFFF"/>
      <rgbColor rgb="00800000"/>
      <rgbColor rgb="00008000"/>
      <rgbColor rgb="00BCBC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8080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showZeros="0" tabSelected="1" zoomScale="110" zoomScaleNormal="110" workbookViewId="0">
      <selection activeCell="N15" sqref="N15"/>
    </sheetView>
  </sheetViews>
  <sheetFormatPr baseColWidth="10" defaultColWidth="9.7109375" defaultRowHeight="9" x14ac:dyDescent="0.2"/>
  <cols>
    <col min="1" max="1" width="12.28515625" style="11" customWidth="1"/>
    <col min="2" max="4" width="8.28515625" style="2" hidden="1" customWidth="1"/>
    <col min="5" max="6" width="8.5703125" style="2" hidden="1" customWidth="1"/>
    <col min="7" max="7" width="6.7109375" style="2" hidden="1" customWidth="1"/>
    <col min="8" max="8" width="7.28515625" style="2" hidden="1" customWidth="1"/>
    <col min="9" max="14" width="7.28515625" style="2" customWidth="1"/>
    <col min="15" max="16384" width="9.7109375" style="2"/>
  </cols>
  <sheetData>
    <row r="1" spans="1:15" ht="13.5" x14ac:dyDescent="0.2">
      <c r="A1" s="1" t="s">
        <v>23</v>
      </c>
    </row>
    <row r="2" spans="1:15" ht="12.75" customHeight="1" x14ac:dyDescent="0.2">
      <c r="A2" s="3" t="s">
        <v>21</v>
      </c>
      <c r="B2" s="13"/>
      <c r="C2" s="13"/>
      <c r="D2" s="13"/>
      <c r="E2" s="13"/>
      <c r="F2" s="13"/>
      <c r="G2" s="13"/>
      <c r="H2" s="13"/>
      <c r="I2" s="14"/>
    </row>
    <row r="3" spans="1:15" ht="5.0999999999999996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4.25" customHeight="1" x14ac:dyDescent="0.2">
      <c r="A4" s="32" t="s">
        <v>20</v>
      </c>
      <c r="B4" s="22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6">
        <v>2007</v>
      </c>
      <c r="J4" s="27">
        <v>2008</v>
      </c>
      <c r="K4" s="27">
        <v>2009</v>
      </c>
      <c r="L4" s="27">
        <v>2010</v>
      </c>
      <c r="M4" s="27">
        <v>2011</v>
      </c>
      <c r="N4" s="27" t="s">
        <v>22</v>
      </c>
    </row>
    <row r="5" spans="1:15" ht="4.5" customHeight="1" x14ac:dyDescent="0.2">
      <c r="A5" s="3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 ht="11.1" customHeight="1" x14ac:dyDescent="0.2">
      <c r="A6" s="34" t="s">
        <v>19</v>
      </c>
      <c r="B6" s="17">
        <f t="shared" ref="B6:N6" si="0">SUM(B7:B22)</f>
        <v>4262686.7629470546</v>
      </c>
      <c r="C6" s="17">
        <f t="shared" si="0"/>
        <v>4453571.588540812</v>
      </c>
      <c r="D6" s="17">
        <f t="shared" si="0"/>
        <v>5064684.4267478036</v>
      </c>
      <c r="E6" s="17">
        <f t="shared" si="0"/>
        <v>5549988.7422742052</v>
      </c>
      <c r="F6" s="17">
        <f t="shared" si="0"/>
        <v>5569252.9927678155</v>
      </c>
      <c r="G6" s="18">
        <f t="shared" si="0"/>
        <v>6687384.0268897433</v>
      </c>
      <c r="H6" s="18">
        <f t="shared" si="0"/>
        <v>6520845.4072775859</v>
      </c>
      <c r="I6" s="18">
        <f t="shared" si="0"/>
        <v>5473188.4571369532</v>
      </c>
      <c r="J6" s="18">
        <f t="shared" si="0"/>
        <v>5782947.086369684</v>
      </c>
      <c r="K6" s="18">
        <f t="shared" si="0"/>
        <v>5915543.2653384795</v>
      </c>
      <c r="L6" s="18">
        <f>SUM(L7:L22)</f>
        <v>5275414.7076617787</v>
      </c>
      <c r="M6" s="18">
        <f t="shared" ref="M6" si="1">SUM(M7:M22)</f>
        <v>5343005.857252961</v>
      </c>
      <c r="N6" s="18">
        <f t="shared" si="0"/>
        <v>5193029.297269512</v>
      </c>
    </row>
    <row r="7" spans="1:15" ht="11.45" customHeight="1" x14ac:dyDescent="0.2">
      <c r="A7" s="35" t="s">
        <v>4</v>
      </c>
      <c r="B7" s="19">
        <v>1926220.3089031493</v>
      </c>
      <c r="C7" s="19">
        <v>1955198.0652328671</v>
      </c>
      <c r="D7" s="19">
        <v>2344908.856082479</v>
      </c>
      <c r="E7" s="20">
        <v>2862216.0617547808</v>
      </c>
      <c r="F7" s="20">
        <v>2922766.9950168468</v>
      </c>
      <c r="G7" s="21">
        <v>3318214.800135673</v>
      </c>
      <c r="H7" s="21">
        <v>2613620.9071267792</v>
      </c>
      <c r="I7" s="21">
        <v>1566953.8357324228</v>
      </c>
      <c r="J7" s="21">
        <v>1844368.3983144402</v>
      </c>
      <c r="K7" s="21">
        <v>2202231.6449422571</v>
      </c>
      <c r="L7" s="21">
        <v>1661132.2740963739</v>
      </c>
      <c r="M7" s="21">
        <v>1640665.3957849275</v>
      </c>
      <c r="N7" s="21">
        <v>1775658.4262437792</v>
      </c>
      <c r="O7" s="15"/>
    </row>
    <row r="8" spans="1:15" ht="11.45" customHeight="1" x14ac:dyDescent="0.2">
      <c r="A8" s="35" t="s">
        <v>5</v>
      </c>
      <c r="B8" s="19">
        <v>483075.84974086605</v>
      </c>
      <c r="C8" s="19">
        <v>486659.07513165683</v>
      </c>
      <c r="D8" s="19">
        <v>518852.24546525173</v>
      </c>
      <c r="E8" s="20">
        <v>559120.42618690443</v>
      </c>
      <c r="F8" s="20">
        <v>593553.03516007785</v>
      </c>
      <c r="G8" s="21">
        <v>1154986.3212737422</v>
      </c>
      <c r="H8" s="21">
        <v>1798089.1061637311</v>
      </c>
      <c r="I8" s="21">
        <v>1735425.7741535378</v>
      </c>
      <c r="J8" s="21">
        <v>1837630.1612876975</v>
      </c>
      <c r="K8" s="21">
        <v>1693834.9174422247</v>
      </c>
      <c r="L8" s="21">
        <v>1545336.0680304202</v>
      </c>
      <c r="M8" s="21">
        <v>1509440.8979754134</v>
      </c>
      <c r="N8" s="21">
        <v>1681018.6722318963</v>
      </c>
      <c r="O8" s="15"/>
    </row>
    <row r="9" spans="1:15" ht="11.45" customHeight="1" x14ac:dyDescent="0.2">
      <c r="A9" s="35" t="s">
        <v>6</v>
      </c>
      <c r="B9" s="19">
        <v>454861.72018673079</v>
      </c>
      <c r="C9" s="19">
        <v>477466.08901757345</v>
      </c>
      <c r="D9" s="19">
        <v>530743.38207046792</v>
      </c>
      <c r="E9" s="20">
        <v>531169.18246421649</v>
      </c>
      <c r="F9" s="20">
        <v>557305.58993213018</v>
      </c>
      <c r="G9" s="21">
        <v>595139.11743704823</v>
      </c>
      <c r="H9" s="21">
        <v>535899.80238954851</v>
      </c>
      <c r="I9" s="21">
        <v>566586.62345082231</v>
      </c>
      <c r="J9" s="21">
        <v>519221.50622702861</v>
      </c>
      <c r="K9" s="21">
        <v>546472.1084939685</v>
      </c>
      <c r="L9" s="21">
        <v>561921.54920321074</v>
      </c>
      <c r="M9" s="21">
        <v>559472.87253642746</v>
      </c>
      <c r="N9" s="21">
        <v>533506.96431776381</v>
      </c>
      <c r="O9" s="15"/>
    </row>
    <row r="10" spans="1:15" ht="11.45" customHeight="1" x14ac:dyDescent="0.2">
      <c r="A10" s="35" t="s">
        <v>18</v>
      </c>
      <c r="B10" s="19">
        <v>340934.61850075232</v>
      </c>
      <c r="C10" s="19">
        <v>534331.14442212484</v>
      </c>
      <c r="D10" s="19">
        <v>601835.99080935982</v>
      </c>
      <c r="E10" s="20">
        <v>413282.25714396406</v>
      </c>
      <c r="F10" s="20">
        <v>475453.864462731</v>
      </c>
      <c r="G10" s="21">
        <v>524966.06608292926</v>
      </c>
      <c r="H10" s="21">
        <v>510889.98749398219</v>
      </c>
      <c r="I10" s="21">
        <v>529391.26800071343</v>
      </c>
      <c r="J10" s="21">
        <v>539641.32958233182</v>
      </c>
      <c r="K10" s="21">
        <v>557748.43730661354</v>
      </c>
      <c r="L10" s="21">
        <v>614232.5276365754</v>
      </c>
      <c r="M10" s="21">
        <v>727710.6748433311</v>
      </c>
      <c r="N10" s="21">
        <v>393907.74377207132</v>
      </c>
      <c r="O10" s="15"/>
    </row>
    <row r="11" spans="1:15" ht="11.45" customHeight="1" x14ac:dyDescent="0.2">
      <c r="A11" s="36" t="s">
        <v>11</v>
      </c>
      <c r="B11" s="19">
        <v>31990.830643398189</v>
      </c>
      <c r="C11" s="19">
        <v>1108.9917512763795</v>
      </c>
      <c r="D11" s="19">
        <v>279.21705365295327</v>
      </c>
      <c r="E11" s="20">
        <v>613.5493884952225</v>
      </c>
      <c r="F11" s="20">
        <v>3118.7985146092419</v>
      </c>
      <c r="G11" s="21">
        <v>1150.72551354184</v>
      </c>
      <c r="H11" s="21">
        <v>71113.605917608045</v>
      </c>
      <c r="I11" s="21">
        <v>97789.154650233395</v>
      </c>
      <c r="J11" s="21">
        <v>139119.05626187971</v>
      </c>
      <c r="K11" s="21">
        <v>151211.1752536362</v>
      </c>
      <c r="L11" s="21">
        <v>172895.9128042091</v>
      </c>
      <c r="M11" s="21">
        <v>192020.03613478853</v>
      </c>
      <c r="N11" s="21">
        <v>210739.07435650539</v>
      </c>
      <c r="O11" s="15"/>
    </row>
    <row r="12" spans="1:15" ht="11.45" customHeight="1" x14ac:dyDescent="0.2">
      <c r="A12" s="35" t="s">
        <v>2</v>
      </c>
      <c r="B12" s="19">
        <v>6871.1017374194626</v>
      </c>
      <c r="C12" s="19" t="s">
        <v>14</v>
      </c>
      <c r="D12" s="19">
        <v>56297.448177670762</v>
      </c>
      <c r="E12" s="20">
        <v>107736.88560237399</v>
      </c>
      <c r="F12" s="20">
        <v>131927.52677047031</v>
      </c>
      <c r="G12" s="21">
        <v>211000.19925613093</v>
      </c>
      <c r="H12" s="21">
        <v>189898.72087235563</v>
      </c>
      <c r="I12" s="21">
        <v>169584.91387170609</v>
      </c>
      <c r="J12" s="21">
        <v>152974.19425725646</v>
      </c>
      <c r="K12" s="21">
        <v>176008.486877146</v>
      </c>
      <c r="L12" s="21">
        <v>213067.23497524392</v>
      </c>
      <c r="M12" s="21">
        <v>203948.04067779964</v>
      </c>
      <c r="N12" s="21">
        <v>182966.26600171687</v>
      </c>
      <c r="O12" s="15"/>
    </row>
    <row r="13" spans="1:15" ht="11.45" customHeight="1" x14ac:dyDescent="0.2">
      <c r="A13" s="35" t="s">
        <v>12</v>
      </c>
      <c r="B13" s="19">
        <v>101115.2728301547</v>
      </c>
      <c r="C13" s="19">
        <v>703.99097165601415</v>
      </c>
      <c r="D13" s="19">
        <v>122.23555463033219</v>
      </c>
      <c r="E13" s="20">
        <v>1547.8530295528494</v>
      </c>
      <c r="F13" s="20">
        <v>3466.902317159429</v>
      </c>
      <c r="G13" s="21">
        <v>3577.9177700008977</v>
      </c>
      <c r="H13" s="21">
        <v>25885.295120129827</v>
      </c>
      <c r="I13" s="21">
        <v>70019.854688331878</v>
      </c>
      <c r="J13" s="21">
        <v>105665.36328302836</v>
      </c>
      <c r="K13" s="21">
        <v>107454.14947173318</v>
      </c>
      <c r="L13" s="21">
        <v>90106.506016345331</v>
      </c>
      <c r="M13" s="21">
        <v>96697.906664405557</v>
      </c>
      <c r="N13" s="21">
        <v>124709.81388463074</v>
      </c>
      <c r="O13" s="15"/>
    </row>
    <row r="14" spans="1:15" ht="11.45" customHeight="1" x14ac:dyDescent="0.2">
      <c r="A14" s="36" t="s">
        <v>15</v>
      </c>
      <c r="B14" s="19">
        <v>817408.7886932703</v>
      </c>
      <c r="C14" s="19">
        <v>918240.99220508244</v>
      </c>
      <c r="D14" s="19">
        <v>904273.49877104233</v>
      </c>
      <c r="E14" s="20">
        <v>916663.29275948775</v>
      </c>
      <c r="F14" s="20">
        <v>650243.57843156415</v>
      </c>
      <c r="G14" s="21">
        <v>630435.09014512738</v>
      </c>
      <c r="H14" s="21">
        <v>511569.29029347521</v>
      </c>
      <c r="I14" s="21">
        <v>522470.49746084039</v>
      </c>
      <c r="J14" s="21">
        <v>403997.88360588509</v>
      </c>
      <c r="K14" s="21">
        <v>276128.45946900029</v>
      </c>
      <c r="L14" s="21">
        <v>197643.34937833549</v>
      </c>
      <c r="M14" s="21">
        <v>157802.0215201136</v>
      </c>
      <c r="N14" s="21">
        <v>113348.68691100068</v>
      </c>
      <c r="O14" s="15"/>
    </row>
    <row r="15" spans="1:15" ht="11.45" customHeight="1" x14ac:dyDescent="0.2">
      <c r="A15" s="36" t="s">
        <v>9</v>
      </c>
      <c r="B15" s="19">
        <v>31609.652901914891</v>
      </c>
      <c r="C15" s="19">
        <v>38450.253803482548</v>
      </c>
      <c r="D15" s="19">
        <v>592.34551595313724</v>
      </c>
      <c r="E15" s="20">
        <v>4089.199714824008</v>
      </c>
      <c r="F15" s="20">
        <v>29336.711727163416</v>
      </c>
      <c r="G15" s="21">
        <v>32553.197815043892</v>
      </c>
      <c r="H15" s="21">
        <v>40377.557777774062</v>
      </c>
      <c r="I15" s="21">
        <v>38791.203012802369</v>
      </c>
      <c r="J15" s="21">
        <v>36644.32187913941</v>
      </c>
      <c r="K15" s="21">
        <v>37539.139596381116</v>
      </c>
      <c r="L15" s="21">
        <v>75625.410050701495</v>
      </c>
      <c r="M15" s="21">
        <v>107624.70309070346</v>
      </c>
      <c r="N15" s="21">
        <v>81120.801910486261</v>
      </c>
      <c r="O15" s="15"/>
    </row>
    <row r="16" spans="1:15" ht="11.45" customHeight="1" x14ac:dyDescent="0.2">
      <c r="A16" s="35" t="s">
        <v>10</v>
      </c>
      <c r="B16" s="19">
        <v>9183.3099705500335</v>
      </c>
      <c r="C16" s="19">
        <v>5075.4768644144078</v>
      </c>
      <c r="D16" s="19">
        <v>14558.631721086949</v>
      </c>
      <c r="E16" s="20">
        <v>8338.9690260934422</v>
      </c>
      <c r="F16" s="20">
        <v>9466.1164624030662</v>
      </c>
      <c r="G16" s="21">
        <v>13350.42335935389</v>
      </c>
      <c r="H16" s="21">
        <v>15740.292287704098</v>
      </c>
      <c r="I16" s="21">
        <v>17278.630013889062</v>
      </c>
      <c r="J16" s="21">
        <v>21548.82862305329</v>
      </c>
      <c r="K16" s="21">
        <v>18660.539230185568</v>
      </c>
      <c r="L16" s="21">
        <v>18380.246572743981</v>
      </c>
      <c r="M16" s="21">
        <v>24548.242867320856</v>
      </c>
      <c r="N16" s="21">
        <v>43774.300301187002</v>
      </c>
      <c r="O16" s="15"/>
    </row>
    <row r="17" spans="1:17" ht="11.45" customHeight="1" x14ac:dyDescent="0.2">
      <c r="A17" s="35" t="s">
        <v>8</v>
      </c>
      <c r="B17" s="19">
        <v>11797.283915688215</v>
      </c>
      <c r="C17" s="19">
        <v>11965.704860659218</v>
      </c>
      <c r="D17" s="19">
        <v>15042.867711840432</v>
      </c>
      <c r="E17" s="20">
        <v>52115.490672333741</v>
      </c>
      <c r="F17" s="20">
        <v>58282.815395870581</v>
      </c>
      <c r="G17" s="21">
        <v>50892.581786963514</v>
      </c>
      <c r="H17" s="21">
        <v>60256.023008459975</v>
      </c>
      <c r="I17" s="21">
        <v>49510.592102489725</v>
      </c>
      <c r="J17" s="21">
        <v>67665.383423140753</v>
      </c>
      <c r="K17" s="21">
        <v>69333.81070557746</v>
      </c>
      <c r="L17" s="21">
        <v>45066.582186242085</v>
      </c>
      <c r="M17" s="21">
        <v>48396.797701745199</v>
      </c>
      <c r="N17" s="21">
        <v>34530.576544483607</v>
      </c>
      <c r="O17" s="15"/>
    </row>
    <row r="18" spans="1:17" ht="11.45" customHeight="1" x14ac:dyDescent="0.2">
      <c r="A18" s="35" t="s">
        <v>7</v>
      </c>
      <c r="B18" s="19">
        <v>8031.8033925333411</v>
      </c>
      <c r="C18" s="19">
        <v>20387.303960023917</v>
      </c>
      <c r="D18" s="19">
        <v>63065.327747013202</v>
      </c>
      <c r="E18" s="20">
        <v>86019.24690003728</v>
      </c>
      <c r="F18" s="20">
        <v>89080.243660669497</v>
      </c>
      <c r="G18" s="21">
        <v>102863.18888614172</v>
      </c>
      <c r="H18" s="21">
        <v>108562.94267261383</v>
      </c>
      <c r="I18" s="21">
        <v>76824.737569734672</v>
      </c>
      <c r="J18" s="21">
        <v>50080.235449401378</v>
      </c>
      <c r="K18" s="21">
        <v>38846.717282501057</v>
      </c>
      <c r="L18" s="21">
        <v>43700.36005697088</v>
      </c>
      <c r="M18" s="21">
        <v>38147.734661132527</v>
      </c>
      <c r="N18" s="21">
        <v>14994.982757044203</v>
      </c>
      <c r="O18" s="15"/>
    </row>
    <row r="19" spans="1:17" ht="11.45" customHeight="1" x14ac:dyDescent="0.2">
      <c r="A19" s="37" t="s">
        <v>3</v>
      </c>
      <c r="B19" s="19" t="s">
        <v>14</v>
      </c>
      <c r="C19" s="19" t="s">
        <v>14</v>
      </c>
      <c r="D19" s="19">
        <v>2756.2559960904846</v>
      </c>
      <c r="E19" s="20">
        <v>2758.4887314651692</v>
      </c>
      <c r="F19" s="20">
        <v>3187.3242399272108</v>
      </c>
      <c r="G19" s="21">
        <v>3587.4905224475592</v>
      </c>
      <c r="H19" s="21">
        <v>2806.5368200120392</v>
      </c>
      <c r="I19" s="21">
        <v>2404.8257846680121</v>
      </c>
      <c r="J19" s="21">
        <v>2021.1359746138719</v>
      </c>
      <c r="K19" s="21">
        <v>3063.9188454069622</v>
      </c>
      <c r="L19" s="21">
        <v>3012.4985757275667</v>
      </c>
      <c r="M19" s="21">
        <v>2800.1751887241385</v>
      </c>
      <c r="N19" s="21">
        <v>2363.911585025528</v>
      </c>
      <c r="O19" s="15"/>
    </row>
    <row r="20" spans="1:17" ht="11.45" customHeight="1" x14ac:dyDescent="0.2">
      <c r="A20" s="35" t="s">
        <v>13</v>
      </c>
      <c r="B20" s="19">
        <v>17747.141809951259</v>
      </c>
      <c r="C20" s="19" t="s">
        <v>14</v>
      </c>
      <c r="D20" s="19" t="s">
        <v>14</v>
      </c>
      <c r="E20" s="19" t="s">
        <v>14</v>
      </c>
      <c r="F20" s="20" t="s">
        <v>14</v>
      </c>
      <c r="G20" s="21">
        <v>0</v>
      </c>
      <c r="H20" s="21">
        <v>0</v>
      </c>
      <c r="I20" s="21">
        <v>0</v>
      </c>
      <c r="J20" s="21">
        <v>0</v>
      </c>
      <c r="K20" s="21">
        <v>38.276324927018088</v>
      </c>
      <c r="L20" s="21">
        <v>54.553299296544424</v>
      </c>
      <c r="M20" s="21">
        <v>83.80400661016742</v>
      </c>
      <c r="N20" s="21">
        <v>389.07641334122104</v>
      </c>
      <c r="O20" s="15"/>
    </row>
    <row r="21" spans="1:17" ht="11.45" customHeight="1" x14ac:dyDescent="0.2">
      <c r="A21" s="36" t="s">
        <v>17</v>
      </c>
      <c r="B21" s="19" t="s">
        <v>14</v>
      </c>
      <c r="C21" s="19">
        <v>80.964775781581551</v>
      </c>
      <c r="D21" s="19" t="s">
        <v>14</v>
      </c>
      <c r="E21" s="20" t="s">
        <v>14</v>
      </c>
      <c r="F21" s="20" t="s">
        <v>14</v>
      </c>
      <c r="G21" s="21">
        <v>0</v>
      </c>
      <c r="H21" s="21">
        <v>0</v>
      </c>
      <c r="I21" s="21">
        <v>0</v>
      </c>
      <c r="J21" s="21">
        <v>50416.515394423819</v>
      </c>
      <c r="K21" s="21">
        <v>33931.820884302775</v>
      </c>
      <c r="L21" s="21">
        <v>33239.634779382432</v>
      </c>
      <c r="M21" s="21">
        <v>33646.553599519073</v>
      </c>
      <c r="N21" s="21">
        <v>3.8580743065111442E-5</v>
      </c>
      <c r="O21" s="15"/>
    </row>
    <row r="22" spans="1:17" ht="11.45" customHeight="1" x14ac:dyDescent="0.2">
      <c r="A22" s="36" t="s">
        <v>16</v>
      </c>
      <c r="B22" s="19">
        <v>21839.079720675421</v>
      </c>
      <c r="C22" s="19">
        <v>3903.5355442135315</v>
      </c>
      <c r="D22" s="19">
        <v>11356.124071265063</v>
      </c>
      <c r="E22" s="20">
        <v>4317.8388996772082</v>
      </c>
      <c r="F22" s="20">
        <v>42063.490676191825</v>
      </c>
      <c r="G22" s="21">
        <v>44666.90690559931</v>
      </c>
      <c r="H22" s="21">
        <v>36135.339333410193</v>
      </c>
      <c r="I22" s="21">
        <v>30156.546644761365</v>
      </c>
      <c r="J22" s="21">
        <v>11952.772806363255</v>
      </c>
      <c r="K22" s="21">
        <v>3039.6632126184736</v>
      </c>
      <c r="L22" s="21">
        <v>0</v>
      </c>
      <c r="M22" s="21">
        <v>0</v>
      </c>
      <c r="N22" s="21">
        <v>0</v>
      </c>
      <c r="O22" s="15"/>
    </row>
    <row r="23" spans="1:17" ht="4.5" customHeight="1" x14ac:dyDescent="0.2">
      <c r="A23" s="38"/>
      <c r="B23" s="28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7" s="7" customFormat="1" x14ac:dyDescent="0.2">
      <c r="A24" s="12" t="s">
        <v>1</v>
      </c>
      <c r="B24" s="5"/>
      <c r="C24" s="5"/>
      <c r="D24" s="5"/>
      <c r="E24" s="6"/>
      <c r="F24" s="6"/>
      <c r="G24" s="6"/>
      <c r="H24" s="6"/>
      <c r="L24" s="2"/>
      <c r="M24" s="2"/>
      <c r="N24" s="2"/>
      <c r="O24" s="2"/>
      <c r="P24" s="2"/>
      <c r="Q24" s="2"/>
    </row>
    <row r="25" spans="1:17" x14ac:dyDescent="0.2">
      <c r="A25" s="9" t="s">
        <v>0</v>
      </c>
      <c r="B25" s="8"/>
      <c r="C25" s="8"/>
      <c r="D25" s="8"/>
      <c r="E25" s="8"/>
      <c r="F25" s="8"/>
      <c r="G25" s="8"/>
      <c r="H25" s="8"/>
    </row>
    <row r="26" spans="1:17" x14ac:dyDescent="0.2">
      <c r="A26" s="10"/>
      <c r="O26" s="4"/>
    </row>
    <row r="27" spans="1:17" x14ac:dyDescent="0.2">
      <c r="A27" s="10"/>
      <c r="O27" s="4"/>
    </row>
    <row r="28" spans="1:17" x14ac:dyDescent="0.2">
      <c r="A28" s="10"/>
      <c r="O28" s="4"/>
    </row>
  </sheetData>
  <sortState ref="A7:S22">
    <sortCondition descending="1" ref="N7:N22"/>
  </sortState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14.13</vt:lpstr>
      <vt:lpstr>'14.13'!Área_de_impresión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2013-07-03T15:37:58Z</cp:lastPrinted>
  <dcterms:created xsi:type="dcterms:W3CDTF">2003-11-20T21:27:01Z</dcterms:created>
  <dcterms:modified xsi:type="dcterms:W3CDTF">2013-09-18T19:54:42Z</dcterms:modified>
</cp:coreProperties>
</file>