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/>
  </bookViews>
  <sheets>
    <sheet name="14.15" sheetId="1" r:id="rId1"/>
  </sheets>
  <definedNames>
    <definedName name="_xlnm.Print_Area" localSheetId="0">'14.15'!$A$1:$N$22</definedName>
  </definedNames>
  <calcPr calcId="144525"/>
</workbook>
</file>

<file path=xl/calcChain.xml><?xml version="1.0" encoding="utf-8"?>
<calcChain xmlns="http://schemas.openxmlformats.org/spreadsheetml/2006/main">
  <c r="M6" i="1" l="1"/>
  <c r="L6" i="1" l="1"/>
  <c r="N6" i="1"/>
  <c r="K6" i="1"/>
  <c r="J6" i="1"/>
  <c r="H6" i="1"/>
  <c r="G6" i="1"/>
  <c r="F6" i="1"/>
  <c r="E6" i="1"/>
  <c r="D6" i="1"/>
  <c r="C6" i="1"/>
  <c r="B6" i="1"/>
  <c r="I6" i="1"/>
</calcChain>
</file>

<file path=xl/sharedStrings.xml><?xml version="1.0" encoding="utf-8"?>
<sst xmlns="http://schemas.openxmlformats.org/spreadsheetml/2006/main" count="28" uniqueCount="21">
  <si>
    <t>Total</t>
  </si>
  <si>
    <t>Fuente: Ministerio de Energía y Minas - Dirección General de Minería.</t>
  </si>
  <si>
    <r>
      <t>Nota</t>
    </r>
    <r>
      <rPr>
        <sz val="6"/>
        <rFont val="Arial Narrow"/>
        <family val="2"/>
      </rPr>
      <t>:  Corresponde al contenido fino de los concentrados.</t>
    </r>
  </si>
  <si>
    <t>Pasco</t>
  </si>
  <si>
    <t>Lima</t>
  </si>
  <si>
    <t>Huancavelica</t>
  </si>
  <si>
    <t>Ayacucho</t>
  </si>
  <si>
    <t>La Libertad</t>
  </si>
  <si>
    <t>Puno</t>
  </si>
  <si>
    <t>Arequipa</t>
  </si>
  <si>
    <t>Cajamarca</t>
  </si>
  <si>
    <t>Áncash</t>
  </si>
  <si>
    <t>Huánuco</t>
  </si>
  <si>
    <t>-</t>
  </si>
  <si>
    <t>Junín</t>
  </si>
  <si>
    <t>Ica</t>
  </si>
  <si>
    <t>Cusco</t>
  </si>
  <si>
    <t>Región</t>
  </si>
  <si>
    <t xml:space="preserve">      (Tonelada Métrica de Contenido Fino)</t>
  </si>
  <si>
    <t>2012 P/</t>
  </si>
  <si>
    <t>14.15    PRODUCCIÓN DE PLOMO, SEGÚN REGIÓN, 2007 - 2012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</si>
</sst>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#\ ##0;0;&quot;-&quot;"/>
  </numFmts>
  <fonts count="10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4" applyFont="1" applyAlignment="1" applyProtection="1">
      <alignment horizontal="left" vertical="center"/>
    </xf>
    <xf numFmtId="0" fontId="3" fillId="0" borderId="0" xfId="4" applyFont="1" applyAlignment="1">
      <alignment horizontal="right" vertical="center"/>
    </xf>
    <xf numFmtId="0" fontId="4" fillId="0" borderId="0" xfId="3" applyFont="1" applyAlignment="1" applyProtection="1">
      <alignment horizontal="left" vertical="center" indent="2"/>
    </xf>
    <xf numFmtId="164" fontId="3" fillId="0" borderId="0" xfId="4" applyNumberFormat="1" applyFont="1" applyBorder="1" applyAlignment="1" applyProtection="1">
      <alignment horizontal="right" vertical="center"/>
    </xf>
    <xf numFmtId="0" fontId="3" fillId="0" borderId="0" xfId="5" applyFont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0" fontId="3" fillId="0" borderId="0" xfId="5" applyFont="1" applyBorder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7" fillId="0" borderId="0" xfId="1" quotePrefix="1" applyFont="1" applyBorder="1" applyAlignment="1">
      <alignment horizontal="left" vertical="center"/>
    </xf>
    <xf numFmtId="164" fontId="3" fillId="0" borderId="0" xfId="4" applyNumberFormat="1" applyFont="1" applyAlignment="1">
      <alignment horizontal="right" vertical="center"/>
    </xf>
    <xf numFmtId="165" fontId="3" fillId="0" borderId="0" xfId="4" applyNumberFormat="1" applyFont="1" applyFill="1" applyBorder="1" applyAlignment="1" applyProtection="1">
      <alignment horizontal="right" vertical="center"/>
    </xf>
    <xf numFmtId="0" fontId="8" fillId="0" borderId="0" xfId="4" applyFont="1" applyBorder="1" applyAlignment="1" applyProtection="1">
      <alignment horizontal="right" vertical="center"/>
    </xf>
    <xf numFmtId="0" fontId="8" fillId="0" borderId="0" xfId="6" applyFont="1" applyBorder="1" applyAlignment="1" applyProtection="1">
      <alignment horizontal="right" vertical="center"/>
    </xf>
    <xf numFmtId="164" fontId="8" fillId="0" borderId="0" xfId="4" applyNumberFormat="1" applyFont="1" applyBorder="1" applyAlignment="1" applyProtection="1">
      <alignment horizontal="right" vertical="center"/>
    </xf>
    <xf numFmtId="165" fontId="8" fillId="0" borderId="0" xfId="4" applyNumberFormat="1" applyFont="1" applyBorder="1" applyAlignment="1" applyProtection="1">
      <alignment horizontal="right" vertical="center"/>
    </xf>
    <xf numFmtId="164" fontId="9" fillId="0" borderId="0" xfId="4" applyNumberFormat="1" applyFont="1" applyBorder="1" applyAlignment="1" applyProtection="1">
      <alignment horizontal="right" vertical="center"/>
    </xf>
    <xf numFmtId="165" fontId="9" fillId="0" borderId="0" xfId="4" applyNumberFormat="1" applyFont="1" applyBorder="1" applyAlignment="1" applyProtection="1">
      <alignment horizontal="right" vertical="center"/>
    </xf>
    <xf numFmtId="165" fontId="9" fillId="0" borderId="0" xfId="4" applyNumberFormat="1" applyFont="1" applyFill="1" applyBorder="1" applyAlignment="1" applyProtection="1">
      <alignment horizontal="right" vertical="center"/>
    </xf>
    <xf numFmtId="1" fontId="3" fillId="0" borderId="1" xfId="4" applyNumberFormat="1" applyFont="1" applyBorder="1" applyAlignment="1">
      <alignment horizontal="right" vertical="center"/>
    </xf>
    <xf numFmtId="0" fontId="8" fillId="0" borderId="2" xfId="4" applyFont="1" applyBorder="1" applyAlignment="1" applyProtection="1">
      <alignment horizontal="center" vertical="center"/>
    </xf>
    <xf numFmtId="0" fontId="8" fillId="0" borderId="3" xfId="4" applyFont="1" applyBorder="1" applyAlignment="1" applyProtection="1">
      <alignment horizontal="center" vertical="center"/>
    </xf>
    <xf numFmtId="0" fontId="8" fillId="0" borderId="3" xfId="4" applyFont="1" applyBorder="1" applyAlignment="1" applyProtection="1">
      <alignment horizontal="left" vertical="center"/>
    </xf>
    <xf numFmtId="0" fontId="9" fillId="0" borderId="3" xfId="4" applyFont="1" applyBorder="1" applyAlignment="1" applyProtection="1">
      <alignment horizontal="left" vertical="center"/>
    </xf>
    <xf numFmtId="0" fontId="3" fillId="0" borderId="3" xfId="4" applyFont="1" applyBorder="1" applyAlignment="1" applyProtection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0" fontId="8" fillId="0" borderId="5" xfId="4" applyFont="1" applyBorder="1" applyAlignment="1" applyProtection="1">
      <alignment horizontal="right" vertical="center"/>
    </xf>
    <xf numFmtId="0" fontId="8" fillId="0" borderId="5" xfId="6" applyFont="1" applyBorder="1" applyAlignment="1" applyProtection="1">
      <alignment horizontal="right" vertical="center"/>
    </xf>
    <xf numFmtId="0" fontId="8" fillId="0" borderId="6" xfId="6" applyFont="1" applyBorder="1" applyAlignment="1" applyProtection="1">
      <alignment horizontal="right" vertical="center"/>
    </xf>
    <xf numFmtId="0" fontId="8" fillId="0" borderId="6" xfId="6" applyFont="1" applyFill="1" applyBorder="1" applyAlignment="1" applyProtection="1">
      <alignment horizontal="right" vertical="center"/>
    </xf>
  </cellXfs>
  <cellStyles count="7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1" xfId="5"/>
    <cellStyle name="Normal_IEC1201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2"/>
  <sheetViews>
    <sheetView showGridLines="0" showZeros="0" tabSelected="1" zoomScale="110" zoomScaleNormal="110" workbookViewId="0">
      <selection activeCell="A21" sqref="A21"/>
    </sheetView>
  </sheetViews>
  <sheetFormatPr baseColWidth="10" defaultColWidth="9.7109375" defaultRowHeight="9" x14ac:dyDescent="0.2"/>
  <cols>
    <col min="1" max="1" width="12.28515625" style="10" customWidth="1"/>
    <col min="2" max="4" width="8.28515625" style="2" hidden="1" customWidth="1"/>
    <col min="5" max="8" width="7.28515625" style="2" hidden="1" customWidth="1"/>
    <col min="9" max="14" width="7.28515625" style="2" customWidth="1"/>
    <col min="15" max="16384" width="9.7109375" style="2"/>
  </cols>
  <sheetData>
    <row r="1" spans="1:16" ht="12" customHeight="1" x14ac:dyDescent="0.2">
      <c r="A1" s="1" t="s">
        <v>20</v>
      </c>
    </row>
    <row r="2" spans="1:16" ht="12" customHeight="1" x14ac:dyDescent="0.2">
      <c r="A2" s="3" t="s">
        <v>18</v>
      </c>
      <c r="E2" s="12"/>
      <c r="F2" s="12"/>
      <c r="G2" s="12"/>
      <c r="H2" s="12"/>
      <c r="I2" s="12"/>
    </row>
    <row r="3" spans="1:16" ht="5.0999999999999996" customHeight="1" x14ac:dyDescent="0.2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ht="12" customHeight="1" x14ac:dyDescent="0.2">
      <c r="A4" s="22" t="s">
        <v>17</v>
      </c>
      <c r="B4" s="30">
        <v>2000</v>
      </c>
      <c r="C4" s="31">
        <v>2001</v>
      </c>
      <c r="D4" s="31">
        <v>2002</v>
      </c>
      <c r="E4" s="31">
        <v>2003</v>
      </c>
      <c r="F4" s="31">
        <v>2004</v>
      </c>
      <c r="G4" s="31">
        <v>2005</v>
      </c>
      <c r="H4" s="31">
        <v>2006</v>
      </c>
      <c r="I4" s="32">
        <v>2007</v>
      </c>
      <c r="J4" s="33">
        <v>2008</v>
      </c>
      <c r="K4" s="33">
        <v>2009</v>
      </c>
      <c r="L4" s="33">
        <v>2010</v>
      </c>
      <c r="M4" s="33">
        <v>2011</v>
      </c>
      <c r="N4" s="33" t="s">
        <v>19</v>
      </c>
    </row>
    <row r="5" spans="1:16" ht="3.75" customHeight="1" x14ac:dyDescent="0.2">
      <c r="A5" s="23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6" ht="11.1" customHeight="1" x14ac:dyDescent="0.2">
      <c r="A6" s="24" t="s">
        <v>0</v>
      </c>
      <c r="B6" s="16">
        <f t="shared" ref="B6:G6" si="0">SUM(B7:B19)</f>
        <v>270576.09999999998</v>
      </c>
      <c r="C6" s="16">
        <f t="shared" si="0"/>
        <v>289546.06610699999</v>
      </c>
      <c r="D6" s="16">
        <f t="shared" si="0"/>
        <v>305650.71951299999</v>
      </c>
      <c r="E6" s="17">
        <f t="shared" si="0"/>
        <v>309163.88218999997</v>
      </c>
      <c r="F6" s="17">
        <f t="shared" si="0"/>
        <v>306210.77793799993</v>
      </c>
      <c r="G6" s="17">
        <f t="shared" si="0"/>
        <v>319367.50521100004</v>
      </c>
      <c r="H6" s="17">
        <f t="shared" ref="H6:N6" si="1">SUM(H7:H19)</f>
        <v>313332.28608799999</v>
      </c>
      <c r="I6" s="17">
        <f t="shared" si="1"/>
        <v>329164.77903499996</v>
      </c>
      <c r="J6" s="17">
        <f t="shared" si="1"/>
        <v>345109.27027199999</v>
      </c>
      <c r="K6" s="17">
        <f t="shared" si="1"/>
        <v>302459.11291000003</v>
      </c>
      <c r="L6" s="17">
        <f t="shared" si="1"/>
        <v>261989.60579399997</v>
      </c>
      <c r="M6" s="17">
        <f t="shared" ref="M6" si="2">SUM(M7:M19)</f>
        <v>230199.08238500002</v>
      </c>
      <c r="N6" s="17">
        <f t="shared" si="1"/>
        <v>249179.197476</v>
      </c>
    </row>
    <row r="7" spans="1:16" ht="9.9499999999999993" customHeight="1" x14ac:dyDescent="0.2">
      <c r="A7" s="25" t="s">
        <v>11</v>
      </c>
      <c r="B7" s="18">
        <v>27276</v>
      </c>
      <c r="C7" s="18">
        <v>25171.611259000001</v>
      </c>
      <c r="D7" s="18">
        <v>26240.883266999997</v>
      </c>
      <c r="E7" s="19">
        <v>29878.535158999999</v>
      </c>
      <c r="F7" s="19">
        <v>20373.327448</v>
      </c>
      <c r="G7" s="19">
        <v>20674.157353999999</v>
      </c>
      <c r="H7" s="19">
        <v>23430.205887</v>
      </c>
      <c r="I7" s="20">
        <v>20716.990461000005</v>
      </c>
      <c r="J7" s="20">
        <v>27568.779437999998</v>
      </c>
      <c r="K7" s="20">
        <v>36086.15017500001</v>
      </c>
      <c r="L7" s="20">
        <v>27095.617654000005</v>
      </c>
      <c r="M7" s="20">
        <v>21230.872543999994</v>
      </c>
      <c r="N7" s="20">
        <v>20420.507672999996</v>
      </c>
      <c r="O7" s="12"/>
    </row>
    <row r="8" spans="1:16" ht="9.9499999999999993" customHeight="1" x14ac:dyDescent="0.2">
      <c r="A8" s="25" t="s">
        <v>9</v>
      </c>
      <c r="B8" s="18">
        <v>421.6</v>
      </c>
      <c r="C8" s="18">
        <v>552.27033400000005</v>
      </c>
      <c r="D8" s="18">
        <v>378.60522900000001</v>
      </c>
      <c r="E8" s="19">
        <v>396.60601300000002</v>
      </c>
      <c r="F8" s="19">
        <v>832.270216</v>
      </c>
      <c r="G8" s="19">
        <v>805.60175000000004</v>
      </c>
      <c r="H8" s="19">
        <v>1040.445395</v>
      </c>
      <c r="I8" s="20">
        <v>4754.3679859999993</v>
      </c>
      <c r="J8" s="20">
        <v>8771.0930779999999</v>
      </c>
      <c r="K8" s="20">
        <v>13808.180751</v>
      </c>
      <c r="L8" s="20">
        <v>12528.109796999999</v>
      </c>
      <c r="M8" s="20">
        <v>10071.323707000001</v>
      </c>
      <c r="N8" s="20">
        <v>9638.3620280000014</v>
      </c>
      <c r="O8" s="12"/>
    </row>
    <row r="9" spans="1:16" ht="9.9499999999999993" customHeight="1" x14ac:dyDescent="0.2">
      <c r="A9" s="25" t="s">
        <v>6</v>
      </c>
      <c r="B9" s="18">
        <v>2993</v>
      </c>
      <c r="C9" s="18">
        <v>4558.6862000000001</v>
      </c>
      <c r="D9" s="18">
        <v>4650.3375000000005</v>
      </c>
      <c r="E9" s="19">
        <v>2405.9571999999998</v>
      </c>
      <c r="F9" s="19">
        <v>2848.5987999999998</v>
      </c>
      <c r="G9" s="19">
        <v>5242.3291179999997</v>
      </c>
      <c r="H9" s="19">
        <v>6164.3791679999995</v>
      </c>
      <c r="I9" s="20">
        <v>5979.8113180000009</v>
      </c>
      <c r="J9" s="20">
        <v>6971.6206949999996</v>
      </c>
      <c r="K9" s="20">
        <v>5411.0526479999999</v>
      </c>
      <c r="L9" s="20">
        <v>5583.0337879999997</v>
      </c>
      <c r="M9" s="20">
        <v>4147.3602330000003</v>
      </c>
      <c r="N9" s="20">
        <v>7669.0031949999993</v>
      </c>
      <c r="O9" s="12"/>
    </row>
    <row r="10" spans="1:16" ht="9.9499999999999993" customHeight="1" x14ac:dyDescent="0.2">
      <c r="A10" s="25" t="s">
        <v>16</v>
      </c>
      <c r="B10" s="18"/>
      <c r="C10" s="18"/>
      <c r="D10" s="18"/>
      <c r="E10" s="20"/>
      <c r="F10" s="20"/>
      <c r="G10" s="20"/>
      <c r="H10" s="20"/>
      <c r="I10" s="20">
        <v>0</v>
      </c>
      <c r="J10" s="20">
        <v>0</v>
      </c>
      <c r="K10" s="20">
        <v>0</v>
      </c>
      <c r="L10" s="20">
        <v>0</v>
      </c>
      <c r="M10" s="20">
        <v>4.7672559999999997</v>
      </c>
      <c r="N10" s="20">
        <v>21.873735</v>
      </c>
    </row>
    <row r="11" spans="1:16" ht="9.9499999999999993" customHeight="1" x14ac:dyDescent="0.2">
      <c r="A11" s="25" t="s">
        <v>5</v>
      </c>
      <c r="B11" s="18">
        <v>9066</v>
      </c>
      <c r="C11" s="18">
        <v>6187.7360040000003</v>
      </c>
      <c r="D11" s="18">
        <v>5977.0183350000007</v>
      </c>
      <c r="E11" s="19">
        <v>5608.8372020000006</v>
      </c>
      <c r="F11" s="19">
        <v>8940.1810399999995</v>
      </c>
      <c r="G11" s="19">
        <v>9241.3720040000007</v>
      </c>
      <c r="H11" s="19">
        <v>12314.683567</v>
      </c>
      <c r="I11" s="20">
        <v>10929.892656999999</v>
      </c>
      <c r="J11" s="20">
        <v>13228.387801999997</v>
      </c>
      <c r="K11" s="20">
        <v>14872.220706000002</v>
      </c>
      <c r="L11" s="20">
        <v>10918.627965</v>
      </c>
      <c r="M11" s="20">
        <v>6380.6397260000003</v>
      </c>
      <c r="N11" s="20">
        <v>7197.7732150000002</v>
      </c>
      <c r="O11" s="12"/>
    </row>
    <row r="12" spans="1:16" ht="9.9499999999999993" customHeight="1" x14ac:dyDescent="0.2">
      <c r="A12" s="25" t="s">
        <v>12</v>
      </c>
      <c r="B12" s="18">
        <v>10397</v>
      </c>
      <c r="C12" s="18">
        <v>9946.7547500000001</v>
      </c>
      <c r="D12" s="18">
        <v>5574.5063000000009</v>
      </c>
      <c r="E12" s="19">
        <v>12203.46739</v>
      </c>
      <c r="F12" s="19">
        <v>10968.328730000001</v>
      </c>
      <c r="G12" s="19">
        <v>16016.553164000001</v>
      </c>
      <c r="H12" s="19">
        <v>11955.755657000002</v>
      </c>
      <c r="I12" s="20">
        <v>12920.051925</v>
      </c>
      <c r="J12" s="20">
        <v>13864.057350000001</v>
      </c>
      <c r="K12" s="20">
        <v>12750.419327999998</v>
      </c>
      <c r="L12" s="20">
        <v>14259.328469</v>
      </c>
      <c r="M12" s="20">
        <v>11835.236161000001</v>
      </c>
      <c r="N12" s="20">
        <v>12176.22752</v>
      </c>
      <c r="O12" s="12"/>
      <c r="P12" s="13"/>
    </row>
    <row r="13" spans="1:16" ht="9.9499999999999993" customHeight="1" x14ac:dyDescent="0.2">
      <c r="A13" s="25" t="s">
        <v>15</v>
      </c>
      <c r="B13" s="18"/>
      <c r="C13" s="18"/>
      <c r="D13" s="18" t="s">
        <v>13</v>
      </c>
      <c r="E13" s="19" t="s">
        <v>13</v>
      </c>
      <c r="F13" s="19" t="s">
        <v>13</v>
      </c>
      <c r="G13" s="19"/>
      <c r="H13" s="19"/>
      <c r="I13" s="20">
        <v>3246.2589459999999</v>
      </c>
      <c r="J13" s="20">
        <v>9497.0974569999998</v>
      </c>
      <c r="K13" s="20">
        <v>8424.6351529999993</v>
      </c>
      <c r="L13" s="20">
        <v>7951.9535879999994</v>
      </c>
      <c r="M13" s="20">
        <v>9240.0729980000015</v>
      </c>
      <c r="N13" s="20">
        <v>9759.4905799999997</v>
      </c>
      <c r="O13" s="12"/>
    </row>
    <row r="14" spans="1:16" ht="9.9499999999999993" customHeight="1" x14ac:dyDescent="0.2">
      <c r="A14" s="25" t="s">
        <v>14</v>
      </c>
      <c r="B14" s="18">
        <v>31573</v>
      </c>
      <c r="C14" s="18">
        <v>30057.569603000004</v>
      </c>
      <c r="D14" s="18">
        <v>27032.499799999998</v>
      </c>
      <c r="E14" s="19">
        <v>26820.801282</v>
      </c>
      <c r="F14" s="19">
        <v>25728.820899999999</v>
      </c>
      <c r="G14" s="19">
        <v>26493.893101000001</v>
      </c>
      <c r="H14" s="20">
        <v>34146.913596999999</v>
      </c>
      <c r="I14" s="20">
        <v>36567.237538000001</v>
      </c>
      <c r="J14" s="20">
        <v>44765.475886</v>
      </c>
      <c r="K14" s="20">
        <v>36210.032818000007</v>
      </c>
      <c r="L14" s="20">
        <v>35185.991178000004</v>
      </c>
      <c r="M14" s="20">
        <v>35079.351654000006</v>
      </c>
      <c r="N14" s="20">
        <v>41633.681653</v>
      </c>
      <c r="O14" s="12"/>
    </row>
    <row r="15" spans="1:16" ht="9.9499999999999993" customHeight="1" x14ac:dyDescent="0.2">
      <c r="A15" s="25" t="s">
        <v>7</v>
      </c>
      <c r="B15" s="18">
        <v>9203.5</v>
      </c>
      <c r="C15" s="18">
        <v>8777.8954400000002</v>
      </c>
      <c r="D15" s="18">
        <v>6878.7185189999991</v>
      </c>
      <c r="E15" s="19">
        <v>4845.4704040000006</v>
      </c>
      <c r="F15" s="19">
        <v>4218.1989700000004</v>
      </c>
      <c r="G15" s="19">
        <v>3165.8958619999999</v>
      </c>
      <c r="H15" s="19">
        <v>2914.7680530000002</v>
      </c>
      <c r="I15" s="20">
        <v>2760.4993249999998</v>
      </c>
      <c r="J15" s="20">
        <v>3193.4535519999999</v>
      </c>
      <c r="K15" s="20">
        <v>3675.5636380000005</v>
      </c>
      <c r="L15" s="20">
        <v>3335.7242859999997</v>
      </c>
      <c r="M15" s="20">
        <v>2686.2832439999997</v>
      </c>
      <c r="N15" s="20">
        <v>2121.069156</v>
      </c>
      <c r="O15" s="12"/>
    </row>
    <row r="16" spans="1:16" ht="9.9499999999999993" customHeight="1" x14ac:dyDescent="0.2">
      <c r="A16" s="25" t="s">
        <v>4</v>
      </c>
      <c r="B16" s="18">
        <v>50819</v>
      </c>
      <c r="C16" s="18">
        <v>54505.985355000004</v>
      </c>
      <c r="D16" s="18">
        <v>53006.120683000001</v>
      </c>
      <c r="E16" s="19">
        <v>56634.295124000011</v>
      </c>
      <c r="F16" s="19">
        <v>68690.420383999997</v>
      </c>
      <c r="G16" s="19">
        <v>68608.386034999989</v>
      </c>
      <c r="H16" s="20">
        <v>51180.524106000004</v>
      </c>
      <c r="I16" s="20">
        <v>47483.654728999994</v>
      </c>
      <c r="J16" s="20">
        <v>50475.509019000005</v>
      </c>
      <c r="K16" s="20">
        <v>41412.901015000003</v>
      </c>
      <c r="L16" s="20">
        <v>48550.962531999998</v>
      </c>
      <c r="M16" s="20">
        <v>44661.013916000004</v>
      </c>
      <c r="N16" s="20">
        <v>44897.406896999993</v>
      </c>
      <c r="O16" s="12"/>
    </row>
    <row r="17" spans="1:18" ht="9.9499999999999993" customHeight="1" x14ac:dyDescent="0.2">
      <c r="A17" s="25" t="s">
        <v>3</v>
      </c>
      <c r="B17" s="18">
        <v>121240</v>
      </c>
      <c r="C17" s="18">
        <v>143029.840012</v>
      </c>
      <c r="D17" s="18">
        <v>169843.87170500003</v>
      </c>
      <c r="E17" s="19">
        <v>168477.81674699998</v>
      </c>
      <c r="F17" s="19">
        <v>162149.80023999998</v>
      </c>
      <c r="G17" s="19">
        <v>167473.11336600001</v>
      </c>
      <c r="H17" s="20">
        <v>167780.865131</v>
      </c>
      <c r="I17" s="20">
        <v>180716.58996100002</v>
      </c>
      <c r="J17" s="20">
        <v>164842.57566899998</v>
      </c>
      <c r="K17" s="20">
        <v>127720.409894</v>
      </c>
      <c r="L17" s="20">
        <v>94396.498170999985</v>
      </c>
      <c r="M17" s="20">
        <v>83083.059157999989</v>
      </c>
      <c r="N17" s="20">
        <v>91961.573697000014</v>
      </c>
      <c r="O17" s="12"/>
    </row>
    <row r="18" spans="1:18" ht="9.9499999999999993" customHeight="1" x14ac:dyDescent="0.2">
      <c r="A18" s="25" t="s">
        <v>8</v>
      </c>
      <c r="B18" s="18" t="s">
        <v>13</v>
      </c>
      <c r="C18" s="18" t="s">
        <v>13</v>
      </c>
      <c r="D18" s="18" t="s">
        <v>13</v>
      </c>
      <c r="E18" s="19" t="s">
        <v>13</v>
      </c>
      <c r="F18" s="19">
        <v>1460.8312099999998</v>
      </c>
      <c r="G18" s="19">
        <v>1646.2034570000001</v>
      </c>
      <c r="H18" s="19">
        <v>2403.7455270000005</v>
      </c>
      <c r="I18" s="20">
        <v>3089.4241890000003</v>
      </c>
      <c r="J18" s="20">
        <v>1931.2203260000001</v>
      </c>
      <c r="K18" s="20">
        <v>2087.5467840000001</v>
      </c>
      <c r="L18" s="20">
        <v>2183.758366</v>
      </c>
      <c r="M18" s="20">
        <v>1779.1017879999999</v>
      </c>
      <c r="N18" s="20">
        <v>1682.2281269999996</v>
      </c>
      <c r="O18" s="12"/>
    </row>
    <row r="19" spans="1:18" ht="11.1" hidden="1" customHeight="1" x14ac:dyDescent="0.2">
      <c r="A19" s="26" t="s">
        <v>10</v>
      </c>
      <c r="B19" s="4">
        <v>7587</v>
      </c>
      <c r="C19" s="4">
        <v>6757.7171500000004</v>
      </c>
      <c r="D19" s="4">
        <v>6068.1581750000005</v>
      </c>
      <c r="E19" s="13">
        <v>1892.095669</v>
      </c>
      <c r="F19" s="13" t="s">
        <v>13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</row>
    <row r="20" spans="1:18" ht="6" customHeight="1" x14ac:dyDescent="0.2">
      <c r="A20" s="2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8" s="7" customFormat="1" ht="11.1" customHeight="1" x14ac:dyDescent="0.2">
      <c r="A21" s="11" t="s">
        <v>2</v>
      </c>
      <c r="B21" s="6"/>
      <c r="C21" s="6"/>
      <c r="D21" s="6"/>
      <c r="E21" s="6"/>
      <c r="F21" s="6"/>
      <c r="G21" s="6"/>
      <c r="H21" s="6"/>
      <c r="I21" s="6"/>
      <c r="O21" s="2"/>
      <c r="P21" s="2"/>
      <c r="Q21" s="2"/>
      <c r="R21" s="2"/>
    </row>
    <row r="22" spans="1:18" s="5" customFormat="1" ht="9.9499999999999993" customHeight="1" x14ac:dyDescent="0.2">
      <c r="A22" s="8" t="s">
        <v>1</v>
      </c>
      <c r="B22" s="9"/>
      <c r="C22" s="9"/>
      <c r="D22" s="9"/>
      <c r="E22" s="9"/>
      <c r="F22" s="9"/>
      <c r="G22" s="9"/>
      <c r="H22" s="9"/>
      <c r="I22" s="9"/>
      <c r="L22" s="2"/>
      <c r="M22" s="2"/>
      <c r="N22" s="2"/>
      <c r="O22" s="2"/>
      <c r="P22" s="2"/>
      <c r="Q22" s="2"/>
      <c r="R22" s="2"/>
    </row>
  </sheetData>
  <sortState ref="A7:S18">
    <sortCondition ref="A7:A18"/>
  </sortState>
  <phoneticPr fontId="0" type="noConversion"/>
  <pageMargins left="1.9685039370078741" right="1.9685039370078741" top="0.98425196850393704" bottom="2.952755905511811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14.15</vt:lpstr>
      <vt:lpstr>'14.15'!Área_de_impresión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2013-07-03T15:53:02Z</cp:lastPrinted>
  <dcterms:created xsi:type="dcterms:W3CDTF">2003-11-20T21:27:04Z</dcterms:created>
  <dcterms:modified xsi:type="dcterms:W3CDTF">2013-09-18T19:54:32Z</dcterms:modified>
</cp:coreProperties>
</file>