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0" yWindow="-15" windowWidth="7725" windowHeight="7725" activeTab="3"/>
  </bookViews>
  <sheets>
    <sheet name="CONSERJE III" sheetId="10" r:id="rId1"/>
    <sheet name="HOJAS" sheetId="11" r:id="rId2"/>
    <sheet name="RESUMEN" sheetId="12" r:id="rId3"/>
    <sheet name="RESULTADO" sheetId="13" r:id="rId4"/>
  </sheets>
  <calcPr calcId="125725"/>
</workbook>
</file>

<file path=xl/calcChain.xml><?xml version="1.0" encoding="utf-8"?>
<calcChain xmlns="http://schemas.openxmlformats.org/spreadsheetml/2006/main">
  <c r="E17" i="12"/>
  <c r="D17"/>
  <c r="C17"/>
  <c r="C19" i="10"/>
  <c r="D19"/>
  <c r="E19"/>
  <c r="F19"/>
  <c r="P12"/>
  <c r="Q13"/>
  <c r="N19"/>
  <c r="F17" i="12" l="1"/>
  <c r="G17" s="1"/>
</calcChain>
</file>

<file path=xl/sharedStrings.xml><?xml version="1.0" encoding="utf-8"?>
<sst xmlns="http://schemas.openxmlformats.org/spreadsheetml/2006/main" count="134" uniqueCount="52">
  <si>
    <t>ENTREVISTA PERSONAL</t>
  </si>
  <si>
    <t>APELLIDOS Y NOMBRES</t>
  </si>
  <si>
    <t>CARGO:</t>
  </si>
  <si>
    <t>FACTORES</t>
  </si>
  <si>
    <t>A</t>
  </si>
  <si>
    <t>B</t>
  </si>
  <si>
    <t>C</t>
  </si>
  <si>
    <t>D</t>
  </si>
  <si>
    <t xml:space="preserve"> EXPERIENCIA LABORAL PREVIA/COMPETENCIAS</t>
  </si>
  <si>
    <t>II</t>
  </si>
  <si>
    <t>ELEVADO NIVEL</t>
  </si>
  <si>
    <t>NIVEL PROMEDIO</t>
  </si>
  <si>
    <t>INFERIOR</t>
  </si>
  <si>
    <t>BUEN NIVEL</t>
  </si>
  <si>
    <t>DEPENDENCIA</t>
  </si>
  <si>
    <t xml:space="preserve">1. ORIENTACIÓN AL SERVICIO DEL CIUDADANO   </t>
  </si>
  <si>
    <t xml:space="preserve">2. ORIENTACIÓN AL LOGRO DE RESULTADOS   </t>
  </si>
  <si>
    <t>3. TRANSPARENCIA</t>
  </si>
  <si>
    <t xml:space="preserve">4. TRABAJO EN EQUIPO    </t>
  </si>
  <si>
    <t xml:space="preserve">5. PENSAMIENTO ANALÍTICO   </t>
  </si>
  <si>
    <t>6. INICIATIVA</t>
  </si>
  <si>
    <t>7. TRABAJO BAJO PRESIÓN</t>
  </si>
  <si>
    <t>8. APRENDIZAJE CONTÍNUO</t>
  </si>
  <si>
    <t>Abogada  PATRICIA ELIANA MARTINEZ VALDIVIESO</t>
  </si>
  <si>
    <t>JURADO 1</t>
  </si>
  <si>
    <t>FACTOR</t>
  </si>
  <si>
    <t>JURADO 2</t>
  </si>
  <si>
    <t>JURADO 3</t>
  </si>
  <si>
    <t>TOTAL</t>
  </si>
  <si>
    <t>SUMATORIA</t>
  </si>
  <si>
    <t>PROMEDIO</t>
  </si>
  <si>
    <t>PTJE CONVERTIDO</t>
  </si>
  <si>
    <t>RESUMEN DE LA ENTREVISTA</t>
  </si>
  <si>
    <t>PUNTAJE PROMEDIO OBTENIDO</t>
  </si>
  <si>
    <t>PUNTAJE CONVERTIDO</t>
  </si>
  <si>
    <t xml:space="preserve"> </t>
  </si>
  <si>
    <t>SEÑOR PÍO FERNANDO SALAZAR VILLARÁN</t>
  </si>
  <si>
    <t>Comisión del Concurso Público para cubrir las plazas vacantes de 01 Conserje III</t>
  </si>
  <si>
    <t>CONSERJE III</t>
  </si>
  <si>
    <t>Conserje III</t>
  </si>
  <si>
    <t xml:space="preserve">5. ADAPTABILIDAD </t>
  </si>
  <si>
    <t>DIRECCIÓN REGIONAL DE TRABAJO Y PROMOCIÓN DEL EMPLEO</t>
  </si>
  <si>
    <t>CODIGO PLAZA  01284906</t>
  </si>
  <si>
    <t>PLAZA:  CONSERJE III</t>
  </si>
  <si>
    <t>MARRES GONZALES LICET CARLA</t>
  </si>
  <si>
    <r>
      <rPr>
        <b/>
        <sz val="11"/>
        <color theme="1"/>
        <rFont val="Calibri"/>
        <family val="2"/>
        <scheme val="minor"/>
      </rPr>
      <t xml:space="preserve">JEFE DE LA OFICINA DE RECURSOS HUMANOS    </t>
    </r>
    <r>
      <rPr>
        <sz val="11"/>
        <color theme="1"/>
        <rFont val="Calibri"/>
        <family val="2"/>
        <scheme val="minor"/>
      </rPr>
      <t xml:space="preserve">                       Presidente de la Comisión del Concurso Público designada mediante RER Nº 000471 </t>
    </r>
  </si>
  <si>
    <r>
      <rPr>
        <b/>
        <sz val="11"/>
        <color theme="1"/>
        <rFont val="Calibri"/>
        <family val="2"/>
        <scheme val="minor"/>
      </rPr>
      <t xml:space="preserve">DIRECTORA DE LA DRTPE-CALLAO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Miembro  de la Comisión del Concurso Público designada mediante RER Nº 000471</t>
    </r>
  </si>
  <si>
    <t xml:space="preserve"> Miembro  de la Comisión del Concurso Público designada mediante RER Nº 000471</t>
  </si>
  <si>
    <t>Abogada  ISABEL ELVIRA PEÑA MÉNDEZ</t>
  </si>
  <si>
    <t>Sub Directora de Prevención y Solución de Conflictos (e )</t>
  </si>
  <si>
    <t xml:space="preserve">            RESULTADOS DE ENTREVISTA</t>
  </si>
  <si>
    <t>MARRES GONZALEZ LICET CARLA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</si>
</sst>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5" fillId="0" borderId="0" xfId="0" applyFont="1" applyAlignment="1">
      <alignment horizontal="justify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5" borderId="0" xfId="0" applyFill="1"/>
    <xf numFmtId="0" fontId="12" fillId="4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justify" vertical="center" wrapText="1"/>
    </xf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18" fillId="2" borderId="6" xfId="0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6" xfId="0" applyBorder="1"/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11" fillId="0" borderId="0" xfId="0" applyFont="1" applyBorder="1"/>
    <xf numFmtId="0" fontId="5" fillId="0" borderId="0" xfId="0" applyFont="1" applyBorder="1" applyAlignment="1">
      <alignment horizontal="justify"/>
    </xf>
    <xf numFmtId="0" fontId="0" fillId="0" borderId="13" xfId="0" applyBorder="1"/>
    <xf numFmtId="0" fontId="0" fillId="0" borderId="10" xfId="0" applyBorder="1"/>
    <xf numFmtId="0" fontId="1" fillId="0" borderId="11" xfId="0" applyFont="1" applyBorder="1"/>
    <xf numFmtId="0" fontId="1" fillId="0" borderId="18" xfId="0" applyFont="1" applyBorder="1"/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1" fillId="0" borderId="14" xfId="0" applyFont="1" applyBorder="1"/>
    <xf numFmtId="0" fontId="0" fillId="8" borderId="15" xfId="0" applyFill="1" applyBorder="1"/>
    <xf numFmtId="0" fontId="0" fillId="8" borderId="10" xfId="0" applyFill="1" applyBorder="1"/>
    <xf numFmtId="0" fontId="0" fillId="8" borderId="14" xfId="0" applyFill="1" applyBorder="1"/>
    <xf numFmtId="0" fontId="0" fillId="8" borderId="16" xfId="0" applyFill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0" xfId="0" applyFont="1"/>
    <xf numFmtId="0" fontId="21" fillId="2" borderId="0" xfId="0" applyFont="1" applyFill="1" applyBorder="1" applyAlignment="1"/>
    <xf numFmtId="0" fontId="0" fillId="0" borderId="0" xfId="0" applyFill="1" applyAlignment="1">
      <alignment horizontal="justify" vertical="center"/>
    </xf>
    <xf numFmtId="0" fontId="0" fillId="0" borderId="0" xfId="0" applyFill="1"/>
    <xf numFmtId="0" fontId="12" fillId="9" borderId="8" xfId="0" applyFont="1" applyFill="1" applyBorder="1"/>
    <xf numFmtId="0" fontId="23" fillId="9" borderId="24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left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6" fillId="6" borderId="3" xfId="0" applyFont="1" applyFill="1" applyBorder="1" applyAlignment="1">
      <alignment wrapText="1"/>
    </xf>
    <xf numFmtId="0" fontId="16" fillId="6" borderId="28" xfId="0" applyFont="1" applyFill="1" applyBorder="1" applyAlignment="1">
      <alignment wrapText="1"/>
    </xf>
    <xf numFmtId="0" fontId="16" fillId="6" borderId="28" xfId="0" applyFont="1" applyFill="1" applyBorder="1" applyAlignment="1">
      <alignment vertical="top" wrapText="1"/>
    </xf>
    <xf numFmtId="0" fontId="17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2" fillId="9" borderId="7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2" borderId="7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7" fillId="9" borderId="22" xfId="0" applyFont="1" applyFill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opLeftCell="A2" workbookViewId="0">
      <selection activeCell="J11" sqref="J11"/>
    </sheetView>
  </sheetViews>
  <sheetFormatPr baseColWidth="10" defaultRowHeight="15"/>
  <cols>
    <col min="1" max="1" width="2.42578125" customWidth="1"/>
    <col min="2" max="2" width="32.85546875" customWidth="1"/>
    <col min="3" max="3" width="10.42578125" customWidth="1"/>
    <col min="4" max="4" width="8.28515625" customWidth="1"/>
    <col min="5" max="5" width="9.140625" customWidth="1"/>
    <col min="6" max="6" width="8.85546875" customWidth="1"/>
    <col min="7" max="7" width="9.5703125" customWidth="1"/>
    <col min="8" max="8" width="5.28515625" customWidth="1"/>
    <col min="9" max="9" width="9.28515625" customWidth="1"/>
  </cols>
  <sheetData>
    <row r="1" spans="1:18" ht="15.75">
      <c r="C1" s="7" t="s">
        <v>0</v>
      </c>
      <c r="D1" s="3"/>
      <c r="E1" s="2"/>
      <c r="F1" s="3"/>
      <c r="G1" s="3"/>
    </row>
    <row r="2" spans="1:18" ht="6" customHeight="1" thickBot="1">
      <c r="D2" s="1"/>
      <c r="E2" s="1"/>
    </row>
    <row r="3" spans="1:18" ht="22.5" customHeight="1" thickBot="1">
      <c r="B3" s="1" t="s">
        <v>1</v>
      </c>
      <c r="C3" s="72" t="s">
        <v>51</v>
      </c>
      <c r="D3" s="73"/>
      <c r="E3" s="73"/>
      <c r="F3" s="73"/>
      <c r="G3" s="73"/>
      <c r="H3" s="73"/>
      <c r="I3" s="74"/>
    </row>
    <row r="4" spans="1:18" ht="12" customHeight="1"/>
    <row r="5" spans="1:18" ht="38.25" customHeight="1">
      <c r="B5" s="13" t="s">
        <v>2</v>
      </c>
      <c r="C5" s="80" t="s">
        <v>39</v>
      </c>
      <c r="D5" s="81"/>
      <c r="E5" s="29" t="s">
        <v>14</v>
      </c>
      <c r="F5" s="75" t="s">
        <v>41</v>
      </c>
      <c r="G5" s="76"/>
      <c r="H5" s="76"/>
      <c r="I5" s="77"/>
    </row>
    <row r="6" spans="1:18" ht="9" customHeight="1">
      <c r="B6" s="9"/>
      <c r="C6" s="10"/>
      <c r="D6" s="10"/>
      <c r="E6" s="10"/>
      <c r="F6" s="10"/>
      <c r="G6" s="10"/>
    </row>
    <row r="7" spans="1:18" ht="10.5" customHeight="1" thickBot="1">
      <c r="A7" s="11"/>
      <c r="B7" s="11"/>
      <c r="C7" s="11"/>
      <c r="D7" s="11"/>
      <c r="E7" s="11"/>
      <c r="F7" s="11"/>
      <c r="G7" s="11"/>
      <c r="H7" s="11"/>
      <c r="I7" s="11"/>
    </row>
    <row r="8" spans="1:18" ht="13.5" customHeight="1" thickBot="1">
      <c r="B8" s="12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5"/>
      <c r="H8" s="5"/>
    </row>
    <row r="9" spans="1:18" ht="22.5">
      <c r="A9" s="4" t="s">
        <v>9</v>
      </c>
      <c r="B9" s="26" t="s">
        <v>8</v>
      </c>
      <c r="C9" s="20">
        <v>12.5</v>
      </c>
      <c r="D9" s="20">
        <v>9.5</v>
      </c>
      <c r="E9" s="20">
        <v>6.75</v>
      </c>
      <c r="F9" s="20">
        <v>3.75</v>
      </c>
      <c r="G9" s="6"/>
    </row>
    <row r="10" spans="1:18" ht="22.5" customHeight="1" thickBot="1">
      <c r="A10" s="4"/>
      <c r="B10" s="10"/>
      <c r="C10" s="25" t="s">
        <v>10</v>
      </c>
      <c r="D10" s="25" t="s">
        <v>13</v>
      </c>
      <c r="E10" s="25" t="s">
        <v>11</v>
      </c>
      <c r="F10" s="25" t="s">
        <v>12</v>
      </c>
      <c r="G10" s="6"/>
    </row>
    <row r="11" spans="1:18" ht="26.25" customHeight="1" thickBot="1">
      <c r="B11" s="65" t="s">
        <v>15</v>
      </c>
      <c r="C11" s="30">
        <v>12.5</v>
      </c>
      <c r="D11" s="30">
        <v>9.5</v>
      </c>
      <c r="E11" s="30">
        <v>6.75</v>
      </c>
      <c r="F11" s="30">
        <v>3.75</v>
      </c>
      <c r="I11" s="18"/>
    </row>
    <row r="12" spans="1:18" ht="26.25" customHeight="1" thickBot="1">
      <c r="B12" s="66" t="s">
        <v>16</v>
      </c>
      <c r="C12" s="30">
        <v>12.5</v>
      </c>
      <c r="D12" s="30">
        <v>9.5</v>
      </c>
      <c r="E12" s="30">
        <v>6.75</v>
      </c>
      <c r="F12" s="30">
        <v>3.75</v>
      </c>
      <c r="I12" s="18"/>
      <c r="O12">
        <v>100</v>
      </c>
      <c r="P12">
        <f>76/8</f>
        <v>9.5</v>
      </c>
      <c r="Q12">
        <v>54</v>
      </c>
      <c r="R12">
        <v>30</v>
      </c>
    </row>
    <row r="13" spans="1:18" ht="26.25" customHeight="1" thickBot="1">
      <c r="B13" s="66" t="s">
        <v>17</v>
      </c>
      <c r="C13" s="30">
        <v>12.5</v>
      </c>
      <c r="D13" s="30">
        <v>9.5</v>
      </c>
      <c r="E13" s="30">
        <v>6.75</v>
      </c>
      <c r="F13" s="30">
        <v>3.75</v>
      </c>
      <c r="I13" s="18"/>
      <c r="Q13">
        <f>54/8</f>
        <v>6.75</v>
      </c>
    </row>
    <row r="14" spans="1:18" ht="26.25" customHeight="1" thickBot="1">
      <c r="B14" s="66" t="s">
        <v>18</v>
      </c>
      <c r="C14" s="30">
        <v>12.5</v>
      </c>
      <c r="D14" s="30">
        <v>9.5</v>
      </c>
      <c r="E14" s="30">
        <v>6.75</v>
      </c>
      <c r="F14" s="30">
        <v>3.75</v>
      </c>
      <c r="I14" s="18"/>
    </row>
    <row r="15" spans="1:18" ht="26.25" customHeight="1" thickBot="1">
      <c r="B15" s="66" t="s">
        <v>40</v>
      </c>
      <c r="C15" s="30">
        <v>12.5</v>
      </c>
      <c r="D15" s="30">
        <v>9.5</v>
      </c>
      <c r="E15" s="30">
        <v>6.75</v>
      </c>
      <c r="F15" s="30">
        <v>3.75</v>
      </c>
      <c r="I15" s="18"/>
    </row>
    <row r="16" spans="1:18" ht="26.25" customHeight="1" thickBot="1">
      <c r="B16" s="66" t="s">
        <v>20</v>
      </c>
      <c r="C16" s="30">
        <v>12.5</v>
      </c>
      <c r="D16" s="30">
        <v>9.5</v>
      </c>
      <c r="E16" s="30">
        <v>6.75</v>
      </c>
      <c r="F16" s="30">
        <v>3.75</v>
      </c>
      <c r="I16" s="18"/>
      <c r="O16">
        <v>99</v>
      </c>
      <c r="P16">
        <v>31</v>
      </c>
      <c r="R16" s="31">
        <v>42772</v>
      </c>
    </row>
    <row r="17" spans="1:15" ht="26.25" customHeight="1" thickBot="1">
      <c r="B17" s="67" t="s">
        <v>21</v>
      </c>
      <c r="C17" s="30">
        <v>12.5</v>
      </c>
      <c r="D17" s="30">
        <v>9.5</v>
      </c>
      <c r="E17" s="30">
        <v>6.75</v>
      </c>
      <c r="F17" s="30">
        <v>3.75</v>
      </c>
      <c r="I17" s="18"/>
      <c r="O17">
        <v>60</v>
      </c>
    </row>
    <row r="18" spans="1:15" ht="26.25" customHeight="1" thickBot="1">
      <c r="B18" s="67" t="s">
        <v>22</v>
      </c>
      <c r="C18" s="30">
        <v>12.5</v>
      </c>
      <c r="D18" s="30">
        <v>9.5</v>
      </c>
      <c r="E18" s="30">
        <v>6.75</v>
      </c>
      <c r="F18" s="30">
        <v>3.75</v>
      </c>
      <c r="I18" s="18"/>
    </row>
    <row r="19" spans="1:15">
      <c r="B19" s="16"/>
      <c r="C19" s="33">
        <f>SUM(C11:C18)</f>
        <v>100</v>
      </c>
      <c r="D19" s="33">
        <f>SUM(D11:D18)</f>
        <v>76</v>
      </c>
      <c r="E19" s="33">
        <f>SUM(E11:E18)</f>
        <v>54</v>
      </c>
      <c r="F19" s="34">
        <f>SUM(F11:F18)</f>
        <v>30</v>
      </c>
      <c r="N19">
        <f>68/3</f>
        <v>22.666666666666668</v>
      </c>
    </row>
    <row r="20" spans="1:15">
      <c r="B20" s="16"/>
      <c r="C20" s="17"/>
      <c r="D20" s="17"/>
      <c r="E20" s="17"/>
    </row>
    <row r="21" spans="1:15">
      <c r="A21" s="23"/>
      <c r="B21" s="22" t="s">
        <v>37</v>
      </c>
      <c r="C21" s="24"/>
      <c r="D21" s="24"/>
      <c r="E21" s="24"/>
      <c r="F21" s="23"/>
      <c r="G21" s="23"/>
      <c r="H21" s="23"/>
      <c r="I21" s="23"/>
    </row>
    <row r="22" spans="1:15">
      <c r="B22" s="78"/>
      <c r="C22" s="79"/>
      <c r="D22" s="79"/>
      <c r="E22" s="79"/>
    </row>
    <row r="23" spans="1:15">
      <c r="B23" s="14"/>
      <c r="C23" s="15"/>
      <c r="D23" s="15"/>
      <c r="E23" s="15"/>
    </row>
    <row r="24" spans="1:15">
      <c r="B24" s="16"/>
      <c r="C24" s="17"/>
      <c r="D24" s="17"/>
      <c r="E24" s="17"/>
    </row>
    <row r="25" spans="1:15">
      <c r="B25" s="16"/>
      <c r="C25" s="17"/>
      <c r="D25" s="17"/>
      <c r="E25" s="17"/>
    </row>
    <row r="27" spans="1:15" ht="15" customHeight="1"/>
    <row r="28" spans="1:15">
      <c r="D28" s="8"/>
    </row>
  </sheetData>
  <mergeCells count="4">
    <mergeCell ref="C3:I3"/>
    <mergeCell ref="F5:I5"/>
    <mergeCell ref="B22:E22"/>
    <mergeCell ref="C5:D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32"/>
  <sheetViews>
    <sheetView workbookViewId="0">
      <selection activeCell="C4" sqref="C4:I4"/>
    </sheetView>
  </sheetViews>
  <sheetFormatPr baseColWidth="10" defaultRowHeight="15"/>
  <cols>
    <col min="1" max="1" width="2.42578125" customWidth="1"/>
    <col min="2" max="2" width="31.85546875" customWidth="1"/>
    <col min="3" max="3" width="10.42578125" customWidth="1"/>
    <col min="4" max="4" width="8.28515625" customWidth="1"/>
    <col min="5" max="5" width="9.140625" customWidth="1"/>
    <col min="6" max="6" width="8.85546875" customWidth="1"/>
    <col min="7" max="7" width="9.5703125" customWidth="1"/>
    <col min="8" max="8" width="5.28515625" customWidth="1"/>
    <col min="9" max="9" width="14.5703125" customWidth="1"/>
  </cols>
  <sheetData>
    <row r="2" spans="1:9" ht="15.75">
      <c r="C2" s="7" t="s">
        <v>0</v>
      </c>
      <c r="D2" s="3"/>
      <c r="E2" s="2"/>
      <c r="F2" s="3"/>
      <c r="G2" s="3"/>
    </row>
    <row r="3" spans="1:9" ht="6" customHeight="1" thickBot="1">
      <c r="D3" s="1"/>
      <c r="E3" s="1"/>
    </row>
    <row r="4" spans="1:9" ht="22.5" customHeight="1" thickBot="1">
      <c r="B4" s="1" t="s">
        <v>1</v>
      </c>
      <c r="C4" s="72" t="s">
        <v>51</v>
      </c>
      <c r="D4" s="89"/>
      <c r="E4" s="89"/>
      <c r="F4" s="89"/>
      <c r="G4" s="89"/>
      <c r="H4" s="89"/>
      <c r="I4" s="90"/>
    </row>
    <row r="5" spans="1:9" ht="12" customHeight="1"/>
    <row r="6" spans="1:9" ht="38.25" customHeight="1">
      <c r="B6" s="13" t="s">
        <v>2</v>
      </c>
      <c r="C6" s="80" t="s">
        <v>38</v>
      </c>
      <c r="D6" s="91"/>
      <c r="E6" s="29" t="s">
        <v>14</v>
      </c>
      <c r="F6" s="75" t="s">
        <v>41</v>
      </c>
      <c r="G6" s="76"/>
      <c r="H6" s="76"/>
      <c r="I6" s="77"/>
    </row>
    <row r="7" spans="1:9" ht="9" customHeight="1">
      <c r="B7" s="9"/>
      <c r="C7" s="10"/>
      <c r="D7" s="10"/>
      <c r="E7" s="10"/>
      <c r="F7" s="10"/>
      <c r="G7" s="10"/>
    </row>
    <row r="8" spans="1:9" ht="10.5" customHeight="1" thickBot="1">
      <c r="A8" s="11"/>
      <c r="B8" s="11"/>
      <c r="C8" s="11"/>
      <c r="D8" s="11"/>
      <c r="E8" s="11"/>
      <c r="F8" s="11"/>
      <c r="G8" s="11"/>
      <c r="H8" s="11"/>
      <c r="I8" s="11"/>
    </row>
    <row r="9" spans="1:9" ht="13.5" customHeight="1" thickBot="1">
      <c r="B9" s="12" t="s">
        <v>3</v>
      </c>
      <c r="C9" s="19" t="s">
        <v>4</v>
      </c>
      <c r="D9" s="19" t="s">
        <v>5</v>
      </c>
      <c r="E9" s="19" t="s">
        <v>6</v>
      </c>
      <c r="F9" s="19" t="s">
        <v>7</v>
      </c>
      <c r="G9" s="5"/>
      <c r="H9" s="5"/>
    </row>
    <row r="10" spans="1:9" ht="23.25" thickBot="1">
      <c r="A10" s="4"/>
      <c r="B10" s="26" t="s">
        <v>8</v>
      </c>
      <c r="C10" s="25" t="s">
        <v>10</v>
      </c>
      <c r="D10" s="25" t="s">
        <v>13</v>
      </c>
      <c r="E10" s="25" t="s">
        <v>11</v>
      </c>
      <c r="F10" s="25" t="s">
        <v>12</v>
      </c>
      <c r="G10" s="6"/>
    </row>
    <row r="11" spans="1:9" ht="26.25" customHeight="1" thickBot="1">
      <c r="B11" s="65" t="s">
        <v>15</v>
      </c>
      <c r="C11" s="30"/>
      <c r="D11" s="30"/>
      <c r="E11" s="30"/>
      <c r="F11" s="30"/>
      <c r="I11" s="18"/>
    </row>
    <row r="12" spans="1:9" ht="26.25" customHeight="1" thickBot="1">
      <c r="B12" s="66" t="s">
        <v>16</v>
      </c>
      <c r="C12" s="30"/>
      <c r="D12" s="30"/>
      <c r="E12" s="30"/>
      <c r="F12" s="30"/>
      <c r="I12" s="18"/>
    </row>
    <row r="13" spans="1:9" ht="24" customHeight="1" thickBot="1">
      <c r="B13" s="66" t="s">
        <v>17</v>
      </c>
      <c r="C13" s="30"/>
      <c r="D13" s="30"/>
      <c r="E13" s="30"/>
      <c r="F13" s="30"/>
      <c r="I13" s="18"/>
    </row>
    <row r="14" spans="1:9" ht="26.25" customHeight="1" thickBot="1">
      <c r="B14" s="66" t="s">
        <v>18</v>
      </c>
      <c r="C14" s="30"/>
      <c r="D14" s="30"/>
      <c r="E14" s="30"/>
      <c r="F14" s="30"/>
      <c r="I14" s="18"/>
    </row>
    <row r="15" spans="1:9" ht="26.25" customHeight="1" thickBot="1">
      <c r="B15" s="66" t="s">
        <v>40</v>
      </c>
      <c r="C15" s="30"/>
      <c r="D15" s="30"/>
      <c r="E15" s="30"/>
      <c r="F15" s="30"/>
      <c r="I15" s="18"/>
    </row>
    <row r="16" spans="1:9" ht="26.25" customHeight="1" thickBot="1">
      <c r="B16" s="66" t="s">
        <v>20</v>
      </c>
      <c r="C16" s="30"/>
      <c r="D16" s="30"/>
      <c r="E16" s="30"/>
      <c r="F16" s="30"/>
      <c r="I16" s="18"/>
    </row>
    <row r="17" spans="2:9" ht="26.25" customHeight="1" thickBot="1">
      <c r="B17" s="67" t="s">
        <v>21</v>
      </c>
      <c r="C17" s="30"/>
      <c r="D17" s="30"/>
      <c r="E17" s="30"/>
      <c r="F17" s="30"/>
      <c r="I17" s="18"/>
    </row>
    <row r="18" spans="2:9" ht="26.25" customHeight="1" thickBot="1">
      <c r="B18" s="67" t="s">
        <v>22</v>
      </c>
      <c r="C18" s="30"/>
      <c r="D18" s="30"/>
      <c r="E18" s="30"/>
      <c r="F18" s="30"/>
      <c r="I18" s="18"/>
    </row>
    <row r="19" spans="2:9">
      <c r="B19" s="27"/>
      <c r="C19" s="28"/>
      <c r="D19" s="28"/>
      <c r="E19" s="28"/>
    </row>
    <row r="20" spans="2:9">
      <c r="B20" s="78"/>
      <c r="C20" s="78"/>
      <c r="D20" s="78"/>
      <c r="E20" s="78"/>
    </row>
    <row r="21" spans="2:9">
      <c r="B21" s="27"/>
      <c r="C21" s="28"/>
      <c r="D21" s="28"/>
      <c r="E21" s="28"/>
    </row>
    <row r="22" spans="2:9">
      <c r="B22" s="27"/>
      <c r="C22" s="28"/>
      <c r="D22" s="28"/>
      <c r="E22" s="28"/>
    </row>
    <row r="23" spans="2:9">
      <c r="B23" s="27"/>
      <c r="C23" s="28"/>
      <c r="D23" s="28"/>
      <c r="E23" s="28"/>
    </row>
    <row r="24" spans="2:9">
      <c r="C24" s="28"/>
      <c r="D24" s="28"/>
      <c r="E24" s="28"/>
    </row>
    <row r="25" spans="2:9">
      <c r="C25" s="28"/>
      <c r="D25" s="28"/>
      <c r="E25" s="28"/>
      <c r="G25" s="3"/>
      <c r="H25" s="3"/>
      <c r="I25" s="3"/>
    </row>
    <row r="26" spans="2:9">
      <c r="C26" s="28"/>
      <c r="D26" s="28"/>
      <c r="E26" s="28"/>
      <c r="G26" s="82"/>
      <c r="H26" s="82"/>
      <c r="I26" s="3"/>
    </row>
    <row r="27" spans="2:9">
      <c r="B27" s="83" t="s">
        <v>36</v>
      </c>
      <c r="C27" s="92"/>
      <c r="D27" s="92"/>
      <c r="E27" s="28"/>
      <c r="G27" s="35"/>
      <c r="H27" s="3"/>
      <c r="I27" s="3"/>
    </row>
    <row r="28" spans="2:9" ht="27.75" customHeight="1">
      <c r="B28" s="88" t="s">
        <v>45</v>
      </c>
      <c r="C28" s="86"/>
      <c r="D28" s="86"/>
      <c r="E28" s="28"/>
      <c r="G28" s="87"/>
      <c r="H28" s="87"/>
      <c r="I28" s="87"/>
    </row>
    <row r="29" spans="2:9" ht="25.5" customHeight="1">
      <c r="B29" s="86"/>
      <c r="C29" s="86"/>
      <c r="D29" s="86"/>
      <c r="E29" s="28"/>
      <c r="G29" s="3"/>
      <c r="H29" s="3"/>
      <c r="I29" s="3"/>
    </row>
    <row r="30" spans="2:9">
      <c r="C30" s="3"/>
      <c r="D30" s="36"/>
      <c r="E30" s="3"/>
      <c r="F30" s="3"/>
      <c r="G30" s="3"/>
      <c r="H30" s="3"/>
      <c r="I30" s="3"/>
    </row>
    <row r="31" spans="2:9">
      <c r="D31" s="8"/>
    </row>
    <row r="53" spans="1:9" ht="15.75">
      <c r="C53" s="7" t="s">
        <v>0</v>
      </c>
      <c r="D53" s="3"/>
      <c r="E53" s="2"/>
      <c r="F53" s="3"/>
      <c r="G53" s="3"/>
    </row>
    <row r="54" spans="1:9" ht="15.75" thickBot="1">
      <c r="D54" s="1"/>
      <c r="E54" s="1"/>
    </row>
    <row r="55" spans="1:9" ht="22.5" customHeight="1" thickBot="1">
      <c r="B55" s="1" t="s">
        <v>1</v>
      </c>
      <c r="C55" s="72" t="s">
        <v>44</v>
      </c>
      <c r="D55" s="89"/>
      <c r="E55" s="89"/>
      <c r="F55" s="89"/>
      <c r="G55" s="89"/>
      <c r="H55" s="89"/>
      <c r="I55" s="90"/>
    </row>
    <row r="56" spans="1:9" ht="12" customHeight="1"/>
    <row r="57" spans="1:9" ht="38.25" customHeight="1">
      <c r="B57" s="13" t="s">
        <v>2</v>
      </c>
      <c r="C57" s="80" t="s">
        <v>38</v>
      </c>
      <c r="D57" s="91"/>
      <c r="E57" s="29" t="s">
        <v>14</v>
      </c>
      <c r="F57" s="75" t="s">
        <v>41</v>
      </c>
      <c r="G57" s="76"/>
      <c r="H57" s="76"/>
      <c r="I57" s="77"/>
    </row>
    <row r="58" spans="1:9">
      <c r="B58" s="9"/>
      <c r="C58" s="10"/>
      <c r="D58" s="10"/>
      <c r="E58" s="10"/>
      <c r="F58" s="10"/>
      <c r="G58" s="10"/>
    </row>
    <row r="59" spans="1:9" ht="15.75" thickBot="1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5.75" thickBot="1">
      <c r="B60" s="12" t="s">
        <v>3</v>
      </c>
      <c r="C60" s="19" t="s">
        <v>4</v>
      </c>
      <c r="D60" s="19" t="s">
        <v>5</v>
      </c>
      <c r="E60" s="19" t="s">
        <v>6</v>
      </c>
      <c r="F60" s="19" t="s">
        <v>7</v>
      </c>
      <c r="G60" s="5"/>
      <c r="H60" s="5"/>
    </row>
    <row r="61" spans="1:9" ht="22.5">
      <c r="A61" s="4"/>
      <c r="B61" s="26" t="s">
        <v>8</v>
      </c>
      <c r="C61" s="25" t="s">
        <v>10</v>
      </c>
      <c r="D61" s="25" t="s">
        <v>13</v>
      </c>
      <c r="E61" s="25" t="s">
        <v>11</v>
      </c>
      <c r="F61" s="25" t="s">
        <v>12</v>
      </c>
      <c r="G61" s="6"/>
    </row>
    <row r="62" spans="1:9" ht="26.25" customHeight="1">
      <c r="B62" s="21" t="s">
        <v>15</v>
      </c>
      <c r="C62" s="30"/>
      <c r="D62" s="30"/>
      <c r="E62" s="30"/>
      <c r="F62" s="30"/>
      <c r="I62" s="18"/>
    </row>
    <row r="63" spans="1:9" ht="26.25" customHeight="1">
      <c r="B63" s="21" t="s">
        <v>16</v>
      </c>
      <c r="C63" s="30"/>
      <c r="D63" s="30"/>
      <c r="E63" s="30"/>
      <c r="F63" s="30"/>
      <c r="I63" s="18"/>
    </row>
    <row r="64" spans="1:9" ht="26.25" customHeight="1">
      <c r="B64" s="21" t="s">
        <v>17</v>
      </c>
      <c r="C64" s="30"/>
      <c r="D64" s="30"/>
      <c r="E64" s="30"/>
      <c r="F64" s="30"/>
      <c r="I64" s="18"/>
    </row>
    <row r="65" spans="1:9" ht="26.25" customHeight="1">
      <c r="B65" s="21" t="s">
        <v>18</v>
      </c>
      <c r="C65" s="30"/>
      <c r="D65" s="30"/>
      <c r="E65" s="30"/>
      <c r="F65" s="30"/>
      <c r="I65" s="18"/>
    </row>
    <row r="66" spans="1:9" ht="26.25" customHeight="1">
      <c r="B66" s="21" t="s">
        <v>19</v>
      </c>
      <c r="C66" s="30"/>
      <c r="D66" s="30"/>
      <c r="E66" s="30"/>
      <c r="F66" s="30"/>
      <c r="I66" s="18"/>
    </row>
    <row r="67" spans="1:9" ht="26.25" customHeight="1">
      <c r="B67" s="21" t="s">
        <v>20</v>
      </c>
      <c r="C67" s="30"/>
      <c r="D67" s="30"/>
      <c r="E67" s="30"/>
      <c r="F67" s="30"/>
      <c r="I67" s="18"/>
    </row>
    <row r="68" spans="1:9" ht="26.25" customHeight="1">
      <c r="B68" s="21" t="s">
        <v>21</v>
      </c>
      <c r="C68" s="30"/>
      <c r="D68" s="30"/>
      <c r="E68" s="30"/>
      <c r="F68" s="30"/>
      <c r="I68" s="18"/>
    </row>
    <row r="69" spans="1:9" ht="26.25" customHeight="1">
      <c r="B69" s="21" t="s">
        <v>22</v>
      </c>
      <c r="C69" s="30"/>
      <c r="D69" s="30"/>
      <c r="E69" s="30"/>
      <c r="F69" s="30"/>
      <c r="I69" s="18"/>
    </row>
    <row r="70" spans="1:9">
      <c r="B70" s="27"/>
      <c r="C70" s="28"/>
      <c r="D70" s="28"/>
      <c r="E70" s="28"/>
    </row>
    <row r="71" spans="1:9">
      <c r="A71" s="23"/>
      <c r="B71" s="22"/>
      <c r="C71" s="24"/>
      <c r="D71" s="24"/>
      <c r="E71" s="24"/>
      <c r="F71" s="23"/>
      <c r="G71" s="23"/>
      <c r="H71" s="23"/>
      <c r="I71" s="23"/>
    </row>
    <row r="72" spans="1:9">
      <c r="B72" s="78"/>
      <c r="C72" s="78"/>
      <c r="D72" s="78"/>
      <c r="E72" s="78"/>
    </row>
    <row r="73" spans="1:9">
      <c r="B73" s="27"/>
      <c r="C73" s="28"/>
      <c r="D73" s="28"/>
      <c r="E73" s="28"/>
    </row>
    <row r="74" spans="1:9">
      <c r="B74" s="27"/>
      <c r="C74" s="28"/>
      <c r="D74" s="28"/>
      <c r="E74" s="28"/>
    </row>
    <row r="75" spans="1:9">
      <c r="B75" s="27"/>
      <c r="C75" s="28"/>
      <c r="D75" s="28"/>
      <c r="E75" s="28"/>
    </row>
    <row r="76" spans="1:9">
      <c r="C76" s="28"/>
      <c r="D76" s="28"/>
      <c r="E76" s="28"/>
    </row>
    <row r="77" spans="1:9">
      <c r="C77" s="28"/>
      <c r="D77" s="28"/>
      <c r="E77" s="28"/>
      <c r="G77" s="3"/>
      <c r="H77" s="3"/>
      <c r="I77" s="3"/>
    </row>
    <row r="78" spans="1:9">
      <c r="C78" s="28"/>
      <c r="D78" s="28"/>
      <c r="E78" s="28"/>
      <c r="G78" s="82"/>
      <c r="H78" s="82"/>
      <c r="I78" s="3"/>
    </row>
    <row r="79" spans="1:9">
      <c r="B79" s="83" t="s">
        <v>23</v>
      </c>
      <c r="C79" s="92"/>
      <c r="D79" s="92"/>
      <c r="E79" s="28"/>
      <c r="G79" s="35"/>
      <c r="H79" s="3"/>
      <c r="I79" s="3"/>
    </row>
    <row r="80" spans="1:9">
      <c r="B80" s="88" t="s">
        <v>46</v>
      </c>
      <c r="C80" s="86"/>
      <c r="D80" s="86"/>
      <c r="E80" s="28"/>
      <c r="G80" s="87"/>
      <c r="H80" s="87"/>
      <c r="I80" s="87"/>
    </row>
    <row r="81" spans="2:9" ht="51" customHeight="1">
      <c r="B81" s="86"/>
      <c r="C81" s="86"/>
      <c r="D81" s="86"/>
      <c r="E81" s="28"/>
      <c r="G81" s="3"/>
      <c r="H81" s="3"/>
      <c r="I81" s="3"/>
    </row>
    <row r="82" spans="2:9">
      <c r="C82" s="3"/>
      <c r="D82" s="36"/>
      <c r="E82" s="3"/>
      <c r="F82" s="3"/>
      <c r="G82" s="3"/>
      <c r="H82" s="3"/>
      <c r="I82" s="3"/>
    </row>
    <row r="83" spans="2:9">
      <c r="D83" s="8"/>
    </row>
    <row r="101" spans="1:9" ht="15.75">
      <c r="C101" s="7" t="s">
        <v>0</v>
      </c>
      <c r="D101" s="3"/>
      <c r="E101" s="2"/>
      <c r="F101" s="3"/>
      <c r="G101" s="3"/>
    </row>
    <row r="102" spans="1:9" ht="15.75" thickBot="1">
      <c r="D102" s="1"/>
      <c r="E102" s="1"/>
    </row>
    <row r="103" spans="1:9" ht="22.5" customHeight="1" thickBot="1">
      <c r="B103" s="1" t="s">
        <v>1</v>
      </c>
      <c r="C103" s="72" t="s">
        <v>44</v>
      </c>
      <c r="D103" s="89"/>
      <c r="E103" s="89"/>
      <c r="F103" s="89"/>
      <c r="G103" s="89"/>
      <c r="H103" s="89"/>
      <c r="I103" s="90"/>
    </row>
    <row r="104" spans="1:9" ht="12" customHeight="1"/>
    <row r="105" spans="1:9" ht="38.25" customHeight="1">
      <c r="B105" s="13" t="s">
        <v>2</v>
      </c>
      <c r="C105" s="80" t="s">
        <v>38</v>
      </c>
      <c r="D105" s="91"/>
      <c r="E105" s="29" t="s">
        <v>14</v>
      </c>
      <c r="F105" s="75" t="s">
        <v>41</v>
      </c>
      <c r="G105" s="76"/>
      <c r="H105" s="76"/>
      <c r="I105" s="77"/>
    </row>
    <row r="106" spans="1:9">
      <c r="B106" s="9"/>
      <c r="C106" s="10"/>
      <c r="D106" s="10"/>
      <c r="E106" s="10"/>
      <c r="F106" s="10"/>
      <c r="G106" s="10"/>
    </row>
    <row r="107" spans="1:9" ht="15.75" thickBot="1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5.75" thickBot="1">
      <c r="B108" s="12" t="s">
        <v>3</v>
      </c>
      <c r="C108" s="19" t="s">
        <v>4</v>
      </c>
      <c r="D108" s="19" t="s">
        <v>5</v>
      </c>
      <c r="E108" s="19" t="s">
        <v>6</v>
      </c>
      <c r="F108" s="19" t="s">
        <v>7</v>
      </c>
      <c r="G108" s="5"/>
      <c r="H108" s="5"/>
    </row>
    <row r="109" spans="1:9" ht="22.5">
      <c r="A109" s="4"/>
      <c r="B109" s="26" t="s">
        <v>8</v>
      </c>
      <c r="C109" s="25" t="s">
        <v>10</v>
      </c>
      <c r="D109" s="25" t="s">
        <v>13</v>
      </c>
      <c r="E109" s="25" t="s">
        <v>11</v>
      </c>
      <c r="F109" s="25" t="s">
        <v>12</v>
      </c>
      <c r="G109" s="6"/>
    </row>
    <row r="110" spans="1:9" ht="22.5">
      <c r="B110" s="21" t="s">
        <v>15</v>
      </c>
      <c r="C110" s="30"/>
      <c r="D110" s="30"/>
      <c r="E110" s="30"/>
      <c r="F110" s="30"/>
      <c r="I110" s="18"/>
    </row>
    <row r="111" spans="1:9" ht="22.5">
      <c r="B111" s="21" t="s">
        <v>16</v>
      </c>
      <c r="C111" s="30"/>
      <c r="D111" s="30"/>
      <c r="E111" s="30"/>
      <c r="F111" s="30"/>
      <c r="I111" s="18"/>
    </row>
    <row r="112" spans="1:9">
      <c r="B112" s="21" t="s">
        <v>17</v>
      </c>
      <c r="C112" s="30"/>
      <c r="D112" s="30"/>
      <c r="E112" s="30"/>
      <c r="F112" s="30"/>
      <c r="I112" s="18"/>
    </row>
    <row r="113" spans="1:9">
      <c r="B113" s="21" t="s">
        <v>18</v>
      </c>
      <c r="C113" s="30"/>
      <c r="D113" s="30"/>
      <c r="E113" s="30"/>
      <c r="F113" s="30"/>
      <c r="I113" s="18" t="s">
        <v>35</v>
      </c>
    </row>
    <row r="114" spans="1:9">
      <c r="B114" s="21" t="s">
        <v>19</v>
      </c>
      <c r="C114" s="30"/>
      <c r="D114" s="30"/>
      <c r="E114" s="30"/>
      <c r="F114" s="30"/>
      <c r="I114" s="18"/>
    </row>
    <row r="115" spans="1:9">
      <c r="B115" s="21" t="s">
        <v>20</v>
      </c>
      <c r="C115" s="30"/>
      <c r="D115" s="30"/>
      <c r="E115" s="30"/>
      <c r="F115" s="30"/>
      <c r="I115" s="18"/>
    </row>
    <row r="116" spans="1:9">
      <c r="B116" s="21" t="s">
        <v>21</v>
      </c>
      <c r="C116" s="30"/>
      <c r="D116" s="30"/>
      <c r="E116" s="30"/>
      <c r="F116" s="30"/>
      <c r="I116" s="18"/>
    </row>
    <row r="117" spans="1:9">
      <c r="B117" s="21" t="s">
        <v>22</v>
      </c>
      <c r="C117" s="30"/>
      <c r="D117" s="30"/>
      <c r="E117" s="30"/>
      <c r="F117" s="30"/>
      <c r="I117" s="18"/>
    </row>
    <row r="118" spans="1:9">
      <c r="B118" s="27"/>
      <c r="C118" s="28"/>
      <c r="D118" s="28"/>
      <c r="E118" s="28"/>
    </row>
    <row r="119" spans="1:9">
      <c r="A119" s="23"/>
      <c r="B119" s="22"/>
      <c r="C119" s="24"/>
      <c r="D119" s="24"/>
      <c r="E119" s="24"/>
      <c r="F119" s="23"/>
      <c r="G119" s="23"/>
      <c r="H119" s="23"/>
      <c r="I119" s="23"/>
    </row>
    <row r="120" spans="1:9">
      <c r="B120" s="78"/>
      <c r="C120" s="78"/>
      <c r="D120" s="78"/>
      <c r="E120" s="78"/>
    </row>
    <row r="121" spans="1:9">
      <c r="B121" s="27"/>
      <c r="C121" s="28"/>
      <c r="D121" s="28"/>
      <c r="E121" s="28"/>
    </row>
    <row r="122" spans="1:9">
      <c r="B122" s="27"/>
      <c r="C122" s="28"/>
      <c r="D122" s="28"/>
      <c r="E122" s="28"/>
    </row>
    <row r="123" spans="1:9">
      <c r="B123" s="27"/>
      <c r="C123" s="28"/>
      <c r="D123" s="28"/>
      <c r="E123" s="28"/>
    </row>
    <row r="124" spans="1:9">
      <c r="C124" s="28"/>
      <c r="D124" s="28"/>
      <c r="E124" s="28"/>
    </row>
    <row r="125" spans="1:9">
      <c r="C125" s="28"/>
      <c r="D125" s="28"/>
      <c r="E125" s="28"/>
      <c r="G125" s="3"/>
      <c r="H125" s="3"/>
      <c r="I125" s="3"/>
    </row>
    <row r="126" spans="1:9">
      <c r="C126" s="28"/>
      <c r="D126" s="28"/>
      <c r="E126" s="28"/>
      <c r="G126" s="82"/>
      <c r="H126" s="82"/>
      <c r="I126" s="3"/>
    </row>
    <row r="127" spans="1:9">
      <c r="B127" s="83" t="s">
        <v>48</v>
      </c>
      <c r="C127" s="84"/>
      <c r="D127" s="84"/>
      <c r="E127" s="28"/>
      <c r="G127" s="35"/>
      <c r="H127" s="3"/>
      <c r="I127" s="3"/>
    </row>
    <row r="128" spans="1:9">
      <c r="B128" s="70" t="s">
        <v>49</v>
      </c>
      <c r="C128" s="69"/>
      <c r="D128" s="69"/>
      <c r="E128" s="64"/>
      <c r="G128" s="35"/>
      <c r="H128" s="3"/>
      <c r="I128" s="3"/>
    </row>
    <row r="129" spans="2:9">
      <c r="B129" s="85" t="s">
        <v>47</v>
      </c>
      <c r="C129" s="86"/>
      <c r="D129" s="86"/>
      <c r="E129" s="28"/>
      <c r="G129" s="87"/>
      <c r="H129" s="87"/>
      <c r="I129" s="87"/>
    </row>
    <row r="130" spans="2:9" ht="12.75" customHeight="1">
      <c r="B130" s="86"/>
      <c r="C130" s="86"/>
      <c r="D130" s="86"/>
      <c r="E130" s="28"/>
      <c r="G130" s="3"/>
      <c r="H130" s="3"/>
      <c r="I130" s="3"/>
    </row>
    <row r="131" spans="2:9">
      <c r="C131" s="3"/>
      <c r="D131" s="36"/>
      <c r="E131" s="3"/>
      <c r="F131" s="3"/>
      <c r="G131" s="3"/>
      <c r="H131" s="3"/>
      <c r="I131" s="3"/>
    </row>
    <row r="132" spans="2:9">
      <c r="D132" s="8"/>
    </row>
  </sheetData>
  <mergeCells count="24">
    <mergeCell ref="B79:D79"/>
    <mergeCell ref="C4:I4"/>
    <mergeCell ref="C6:D6"/>
    <mergeCell ref="F6:I6"/>
    <mergeCell ref="B20:E20"/>
    <mergeCell ref="G26:H26"/>
    <mergeCell ref="G28:I28"/>
    <mergeCell ref="B28:D29"/>
    <mergeCell ref="B27:D27"/>
    <mergeCell ref="C55:I55"/>
    <mergeCell ref="C57:D57"/>
    <mergeCell ref="F57:I57"/>
    <mergeCell ref="B72:E72"/>
    <mergeCell ref="G78:H78"/>
    <mergeCell ref="G126:H126"/>
    <mergeCell ref="B127:D127"/>
    <mergeCell ref="B129:D130"/>
    <mergeCell ref="G129:I129"/>
    <mergeCell ref="B80:D81"/>
    <mergeCell ref="G80:I80"/>
    <mergeCell ref="C103:I103"/>
    <mergeCell ref="C105:D105"/>
    <mergeCell ref="F105:I105"/>
    <mergeCell ref="B120:E120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G11" sqref="G11"/>
    </sheetView>
  </sheetViews>
  <sheetFormatPr baseColWidth="10" defaultRowHeight="15"/>
  <cols>
    <col min="1" max="1" width="24" customWidth="1"/>
    <col min="2" max="2" width="8" bestFit="1" customWidth="1"/>
    <col min="3" max="3" width="10.7109375" customWidth="1"/>
    <col min="4" max="4" width="11.42578125" customWidth="1"/>
    <col min="5" max="5" width="11.5703125" customWidth="1"/>
  </cols>
  <sheetData>
    <row r="1" spans="1:8">
      <c r="A1" t="s">
        <v>32</v>
      </c>
    </row>
    <row r="3" spans="1:8" ht="15.75" thickBot="1"/>
    <row r="4" spans="1:8" ht="16.5" thickBot="1">
      <c r="A4" s="1" t="s">
        <v>1</v>
      </c>
      <c r="B4" s="72" t="s">
        <v>51</v>
      </c>
      <c r="C4" s="73"/>
      <c r="D4" s="73"/>
      <c r="E4" s="73"/>
      <c r="F4" s="73"/>
      <c r="G4" s="73"/>
      <c r="H4" s="74"/>
    </row>
    <row r="6" spans="1:8" ht="22.5" customHeight="1">
      <c r="A6" s="13" t="s">
        <v>2</v>
      </c>
      <c r="B6" s="80" t="s">
        <v>38</v>
      </c>
      <c r="C6" s="91"/>
      <c r="D6" s="68" t="s">
        <v>14</v>
      </c>
      <c r="E6" s="75" t="s">
        <v>41</v>
      </c>
      <c r="F6" s="76"/>
      <c r="G6" s="76"/>
      <c r="H6" s="77"/>
    </row>
    <row r="7" spans="1:8" ht="15.75" thickBot="1"/>
    <row r="8" spans="1:8">
      <c r="B8" s="39" t="s">
        <v>25</v>
      </c>
      <c r="C8" s="40" t="s">
        <v>24</v>
      </c>
      <c r="D8" s="40" t="s">
        <v>26</v>
      </c>
      <c r="E8" s="40" t="s">
        <v>27</v>
      </c>
      <c r="F8" s="38"/>
      <c r="G8" s="41"/>
    </row>
    <row r="9" spans="1:8">
      <c r="B9" s="42">
        <v>1</v>
      </c>
      <c r="C9" s="48">
        <v>9.5</v>
      </c>
      <c r="D9" s="48">
        <v>6.75</v>
      </c>
      <c r="E9" s="48">
        <v>6.75</v>
      </c>
      <c r="F9" s="3"/>
      <c r="G9" s="37"/>
    </row>
    <row r="10" spans="1:8">
      <c r="B10" s="42">
        <v>2</v>
      </c>
      <c r="C10" s="48">
        <v>9.5</v>
      </c>
      <c r="D10" s="48">
        <v>6.75</v>
      </c>
      <c r="E10" s="48">
        <v>6.75</v>
      </c>
      <c r="F10" s="3"/>
      <c r="G10" s="37"/>
    </row>
    <row r="11" spans="1:8">
      <c r="B11" s="42">
        <v>3</v>
      </c>
      <c r="C11" s="48">
        <v>9.5</v>
      </c>
      <c r="D11" s="48">
        <v>6.75</v>
      </c>
      <c r="E11" s="48">
        <v>6.75</v>
      </c>
      <c r="F11" s="3"/>
      <c r="G11" s="37"/>
    </row>
    <row r="12" spans="1:8">
      <c r="B12" s="42">
        <v>4</v>
      </c>
      <c r="C12" s="48">
        <v>9.5</v>
      </c>
      <c r="D12" s="48">
        <v>9.5</v>
      </c>
      <c r="E12" s="48">
        <v>6.75</v>
      </c>
      <c r="F12" s="3"/>
      <c r="G12" s="37"/>
    </row>
    <row r="13" spans="1:8">
      <c r="B13" s="42">
        <v>5</v>
      </c>
      <c r="C13" s="48">
        <v>9.5</v>
      </c>
      <c r="D13" s="48">
        <v>6.75</v>
      </c>
      <c r="E13" s="48">
        <v>6.75</v>
      </c>
      <c r="F13" s="3"/>
      <c r="G13" s="37"/>
    </row>
    <row r="14" spans="1:8">
      <c r="B14" s="42">
        <v>6</v>
      </c>
      <c r="C14" s="48">
        <v>6.75</v>
      </c>
      <c r="D14" s="48">
        <v>6.75</v>
      </c>
      <c r="E14" s="48">
        <v>6.75</v>
      </c>
      <c r="F14" s="3"/>
      <c r="G14" s="37"/>
    </row>
    <row r="15" spans="1:8">
      <c r="B15" s="42">
        <v>7</v>
      </c>
      <c r="C15" s="48">
        <v>6.75</v>
      </c>
      <c r="D15" s="48">
        <v>6.75</v>
      </c>
      <c r="E15" s="48">
        <v>6.75</v>
      </c>
      <c r="F15" s="3"/>
      <c r="G15" s="37"/>
    </row>
    <row r="16" spans="1:8">
      <c r="B16" s="42">
        <v>8</v>
      </c>
      <c r="C16" s="48">
        <v>9.5</v>
      </c>
      <c r="D16" s="48">
        <v>6.75</v>
      </c>
      <c r="E16" s="48">
        <v>6.75</v>
      </c>
      <c r="F16" s="32" t="s">
        <v>29</v>
      </c>
      <c r="G16" s="32" t="s">
        <v>30</v>
      </c>
    </row>
    <row r="17" spans="2:7" ht="15.75" thickBot="1">
      <c r="B17" s="43" t="s">
        <v>28</v>
      </c>
      <c r="C17" s="50">
        <f>SUM(C9:C16)</f>
        <v>70.5</v>
      </c>
      <c r="D17" s="50">
        <f>SUM(D9:D16)</f>
        <v>56.75</v>
      </c>
      <c r="E17" s="50">
        <f>SUM(E9:E16)</f>
        <v>54</v>
      </c>
      <c r="F17" s="48">
        <f>C17+D17+E17</f>
        <v>181.25</v>
      </c>
      <c r="G17" s="49">
        <f>F17/3</f>
        <v>60.416666666666664</v>
      </c>
    </row>
    <row r="18" spans="2:7" ht="15.75" thickBot="1"/>
    <row r="19" spans="2:7">
      <c r="C19" s="44" t="s">
        <v>30</v>
      </c>
      <c r="D19" s="45"/>
      <c r="E19" s="51">
        <v>60.42</v>
      </c>
    </row>
    <row r="20" spans="2:7" ht="15.75" thickBot="1">
      <c r="C20" s="46" t="s">
        <v>31</v>
      </c>
      <c r="D20" s="47"/>
      <c r="E20" s="52">
        <v>18.13</v>
      </c>
    </row>
  </sheetData>
  <mergeCells count="3">
    <mergeCell ref="B4:H4"/>
    <mergeCell ref="B6:C6"/>
    <mergeCell ref="E6:H6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6" sqref="C16"/>
    </sheetView>
  </sheetViews>
  <sheetFormatPr baseColWidth="10" defaultRowHeight="15"/>
  <cols>
    <col min="1" max="1" width="19.5703125" customWidth="1"/>
    <col min="3" max="3" width="33.140625" customWidth="1"/>
    <col min="4" max="4" width="14.28515625" customWidth="1"/>
  </cols>
  <sheetData>
    <row r="1" spans="1:5">
      <c r="A1" s="53"/>
      <c r="B1" s="53"/>
      <c r="D1" s="54"/>
      <c r="E1" s="54"/>
    </row>
    <row r="2" spans="1:5">
      <c r="A2" s="53"/>
      <c r="B2" s="53"/>
      <c r="C2" s="63" t="s">
        <v>38</v>
      </c>
      <c r="D2" s="54"/>
      <c r="E2" s="54"/>
    </row>
    <row r="3" spans="1:5">
      <c r="A3" s="55"/>
      <c r="B3" s="56"/>
      <c r="C3" s="56"/>
      <c r="D3" s="56"/>
      <c r="E3" s="56"/>
    </row>
    <row r="4" spans="1:5">
      <c r="A4" s="55"/>
      <c r="B4" s="71" t="s">
        <v>50</v>
      </c>
      <c r="C4" s="57"/>
      <c r="D4" s="56"/>
      <c r="E4" s="56"/>
    </row>
    <row r="5" spans="1:5" ht="15.75" thickBot="1">
      <c r="A5" s="55"/>
      <c r="B5" s="56"/>
      <c r="C5" s="56"/>
      <c r="D5" s="56"/>
      <c r="E5" s="56"/>
    </row>
    <row r="6" spans="1:5" ht="36" customHeight="1" thickBot="1">
      <c r="A6" s="93" t="s">
        <v>41</v>
      </c>
      <c r="B6" s="95" t="s">
        <v>42</v>
      </c>
      <c r="C6" s="58" t="s">
        <v>43</v>
      </c>
      <c r="D6" s="59" t="s">
        <v>33</v>
      </c>
      <c r="E6" s="59" t="s">
        <v>34</v>
      </c>
    </row>
    <row r="7" spans="1:5" ht="15.75" thickBot="1">
      <c r="A7" s="94"/>
      <c r="B7" s="96"/>
      <c r="C7" s="60" t="s">
        <v>51</v>
      </c>
      <c r="D7" s="61">
        <v>60.42</v>
      </c>
      <c r="E7" s="62">
        <v>18.13</v>
      </c>
    </row>
  </sheetData>
  <mergeCells count="2">
    <mergeCell ref="A6:A7"/>
    <mergeCell ref="B6:B7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CONSERJE III</vt:lpstr>
      <vt:lpstr>HOJAS</vt:lpstr>
      <vt:lpstr>RESUMEN</vt:lpstr>
      <vt:lpstr>RESULTADO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2017-12-05T15:37:51Z</cp:lastPrinted>
  <dcterms:created xsi:type="dcterms:W3CDTF">2010-05-12T19:54:06Z</dcterms:created>
  <dcterms:modified xsi:type="dcterms:W3CDTF">2017-12-07T17:46:08Z</dcterms:modified>
</cp:coreProperties>
</file>